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SforZCloud\Documenten\ModelDocumenten\#Bestelformulier SforZ Sports\"/>
    </mc:Choice>
  </mc:AlternateContent>
  <bookViews>
    <workbookView xWindow="480" yWindow="345" windowWidth="22995" windowHeight="9735"/>
  </bookViews>
  <sheets>
    <sheet name="Shirts&amp;Jacks" sheetId="1" r:id="rId1"/>
    <sheet name="Broeken" sheetId="8" r:id="rId2"/>
    <sheet name="Loopkleding" sheetId="9" r:id="rId3"/>
    <sheet name="Schaatskleding" sheetId="10" r:id="rId4"/>
    <sheet name="Accessoires" sheetId="7" r:id="rId5"/>
    <sheet name="System" sheetId="2" r:id="rId6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42" i="10" l="1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W30" i="10" s="1"/>
  <c r="Y137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Z35" i="1" s="1"/>
  <c r="E35" i="1"/>
  <c r="D35" i="1"/>
  <c r="C35" i="1"/>
  <c r="U100" i="9" l="1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W100" i="9" l="1"/>
  <c r="W40" i="10"/>
  <c r="W20" i="10"/>
  <c r="W10" i="10"/>
  <c r="C120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C110" i="9"/>
  <c r="D110" i="9"/>
  <c r="E110" i="9"/>
  <c r="F110" i="9"/>
  <c r="G110" i="9"/>
  <c r="H110" i="9"/>
  <c r="I110" i="9"/>
  <c r="J110" i="9"/>
  <c r="K110" i="9"/>
  <c r="L110" i="9"/>
  <c r="M110" i="9"/>
  <c r="N110" i="9"/>
  <c r="O110" i="9"/>
  <c r="P110" i="9"/>
  <c r="Q110" i="9"/>
  <c r="R110" i="9"/>
  <c r="S110" i="9"/>
  <c r="T110" i="9"/>
  <c r="U110" i="9"/>
  <c r="C90" i="9"/>
  <c r="D90" i="9"/>
  <c r="E90" i="9"/>
  <c r="F90" i="9"/>
  <c r="G90" i="9"/>
  <c r="H90" i="9"/>
  <c r="I90" i="9"/>
  <c r="J90" i="9"/>
  <c r="K90" i="9"/>
  <c r="L90" i="9"/>
  <c r="M90" i="9"/>
  <c r="N90" i="9"/>
  <c r="O90" i="9"/>
  <c r="P90" i="9"/>
  <c r="Q90" i="9"/>
  <c r="R90" i="9"/>
  <c r="S90" i="9"/>
  <c r="T90" i="9"/>
  <c r="U90" i="9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C60" i="7"/>
  <c r="D60" i="7"/>
  <c r="E60" i="7"/>
  <c r="X60" i="7" s="1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C20" i="7"/>
  <c r="D20" i="7"/>
  <c r="E20" i="7"/>
  <c r="F20" i="7"/>
  <c r="G20" i="7"/>
  <c r="H20" i="7"/>
  <c r="I20" i="7"/>
  <c r="X20" i="7" s="1"/>
  <c r="J20" i="7"/>
  <c r="K20" i="7"/>
  <c r="L20" i="7"/>
  <c r="M20" i="7"/>
  <c r="N20" i="7"/>
  <c r="O20" i="7"/>
  <c r="P20" i="7"/>
  <c r="Q20" i="7"/>
  <c r="R20" i="7"/>
  <c r="S20" i="7"/>
  <c r="T20" i="7"/>
  <c r="U20" i="7"/>
  <c r="C10" i="7"/>
  <c r="D10" i="7"/>
  <c r="E10" i="7"/>
  <c r="X10" i="7" s="1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C30" i="7"/>
  <c r="D30" i="7"/>
  <c r="E30" i="7"/>
  <c r="F30" i="7"/>
  <c r="G30" i="7"/>
  <c r="H30" i="7"/>
  <c r="I30" i="7"/>
  <c r="X30" i="7" s="1"/>
  <c r="J30" i="7"/>
  <c r="K30" i="7"/>
  <c r="L30" i="7"/>
  <c r="M30" i="7"/>
  <c r="N30" i="7"/>
  <c r="O30" i="7"/>
  <c r="P30" i="7"/>
  <c r="Q30" i="7"/>
  <c r="R30" i="7"/>
  <c r="S30" i="7"/>
  <c r="T30" i="7"/>
  <c r="U30" i="7"/>
  <c r="C100" i="8"/>
  <c r="D100" i="8"/>
  <c r="E100" i="8"/>
  <c r="F100" i="8"/>
  <c r="G100" i="8"/>
  <c r="H100" i="8"/>
  <c r="I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C90" i="8"/>
  <c r="D90" i="8"/>
  <c r="E90" i="8"/>
  <c r="F90" i="8"/>
  <c r="G90" i="8"/>
  <c r="H90" i="8"/>
  <c r="I90" i="8"/>
  <c r="J90" i="8"/>
  <c r="K90" i="8"/>
  <c r="L90" i="8"/>
  <c r="M90" i="8"/>
  <c r="N90" i="8"/>
  <c r="O90" i="8"/>
  <c r="P90" i="8"/>
  <c r="Q90" i="8"/>
  <c r="R90" i="8"/>
  <c r="S90" i="8"/>
  <c r="T90" i="8"/>
  <c r="U90" i="8"/>
  <c r="C80" i="8"/>
  <c r="D80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C70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C109" i="8"/>
  <c r="D109" i="8"/>
  <c r="E109" i="8"/>
  <c r="F109" i="8"/>
  <c r="G109" i="8"/>
  <c r="H109" i="8"/>
  <c r="I109" i="8"/>
  <c r="J109" i="8"/>
  <c r="K109" i="8"/>
  <c r="L109" i="8"/>
  <c r="M109" i="8"/>
  <c r="N109" i="8"/>
  <c r="O109" i="8"/>
  <c r="P109" i="8"/>
  <c r="Q109" i="8"/>
  <c r="R109" i="8"/>
  <c r="S109" i="8"/>
  <c r="T109" i="8"/>
  <c r="U109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Y137" i="8"/>
  <c r="X137" i="7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Y30" i="8" l="1"/>
  <c r="X50" i="8"/>
  <c r="Y109" i="8"/>
  <c r="Y100" i="8"/>
  <c r="X40" i="8"/>
  <c r="Y90" i="8"/>
  <c r="Y20" i="8"/>
  <c r="X70" i="8"/>
  <c r="X60" i="8"/>
  <c r="X100" i="7"/>
  <c r="X70" i="7"/>
  <c r="X80" i="7"/>
  <c r="X90" i="7"/>
  <c r="X50" i="7"/>
  <c r="X40" i="7"/>
  <c r="X80" i="8"/>
  <c r="Y10" i="8"/>
  <c r="Z25" i="1"/>
  <c r="Y15" i="1"/>
  <c r="Y65" i="1"/>
  <c r="W70" i="9"/>
  <c r="W110" i="9"/>
  <c r="W30" i="9"/>
  <c r="W60" i="9"/>
  <c r="W120" i="9"/>
  <c r="W50" i="9"/>
  <c r="W10" i="9"/>
  <c r="W40" i="9"/>
  <c r="W90" i="9"/>
  <c r="W20" i="9"/>
  <c r="W80" i="9"/>
  <c r="Y125" i="1"/>
  <c r="Y135" i="1"/>
  <c r="Y85" i="1"/>
  <c r="Y95" i="1"/>
  <c r="Y105" i="1"/>
  <c r="Y115" i="1"/>
  <c r="Y75" i="1"/>
  <c r="Y45" i="1"/>
  <c r="Y55" i="1"/>
  <c r="X111" i="8" l="1"/>
  <c r="X102" i="7"/>
  <c r="W122" i="9"/>
  <c r="Q5" i="1" l="1"/>
</calcChain>
</file>

<file path=xl/sharedStrings.xml><?xml version="1.0" encoding="utf-8"?>
<sst xmlns="http://schemas.openxmlformats.org/spreadsheetml/2006/main" count="2041" uniqueCount="186">
  <si>
    <t>Optie: grippers zoom</t>
  </si>
  <si>
    <t>Optie: grippers mouw</t>
  </si>
  <si>
    <t>Optie: 3/4 rits verborgen</t>
  </si>
  <si>
    <t>ja</t>
  </si>
  <si>
    <t>nee</t>
  </si>
  <si>
    <t>Upgrade: volledige rits</t>
  </si>
  <si>
    <t>Optie: zakje met rits</t>
  </si>
  <si>
    <t>Optie: personalisatie (o.a. naam op shirt)</t>
  </si>
  <si>
    <t>XXS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</si>
  <si>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</si>
  <si>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</si>
  <si>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</si>
  <si>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</si>
  <si>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</si>
  <si>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</si>
  <si>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</si>
  <si>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</si>
  <si>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</si>
  <si>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cm</t>
  </si>
  <si>
    <t>Upgrade: Flatlock naden</t>
  </si>
  <si>
    <t>Totaal</t>
  </si>
  <si>
    <t>naam rijder:</t>
  </si>
  <si>
    <t>Upgrade: Topline</t>
  </si>
  <si>
    <t>010001</t>
  </si>
  <si>
    <t>010002</t>
  </si>
  <si>
    <t>010003</t>
  </si>
  <si>
    <t>010004</t>
  </si>
  <si>
    <t>N.B. Opties worden apart berekend.</t>
  </si>
  <si>
    <t>Subtotalen</t>
  </si>
  <si>
    <t>010011</t>
  </si>
  <si>
    <t>010014</t>
  </si>
  <si>
    <t>010016</t>
  </si>
  <si>
    <t>Upgrade: afritsbare mouwen</t>
  </si>
  <si>
    <t>Upgrade: Lumen, lichtgevend stof</t>
  </si>
  <si>
    <t>Optie: zonder MESH</t>
  </si>
  <si>
    <t>010010</t>
  </si>
  <si>
    <t>010008</t>
  </si>
  <si>
    <t>Korte broek - BIB - Lycra Power</t>
  </si>
  <si>
    <t>Ergonomics TRS PRO zeem MEN</t>
  </si>
  <si>
    <t>Ergonomics TRS PRO zeem WOMEN</t>
  </si>
  <si>
    <t>3/4 Korte broek - BIB - Lycra Power</t>
  </si>
  <si>
    <t>Lange broek - BIB - Lycra Power - herfst</t>
  </si>
  <si>
    <t>3/4 Korte broek - BIB - SuperRoubaix gevoerd</t>
  </si>
  <si>
    <t>Lange broek - BIB - Lycra Power - SuperRoubaix gevoerd - winter</t>
  </si>
  <si>
    <t>Snelpak - korte mouw - LycraPower</t>
  </si>
  <si>
    <t>Snelpak - lange mouw - LycraPower</t>
  </si>
  <si>
    <t>Upgrade: Windblocker</t>
  </si>
  <si>
    <t xml:space="preserve"> </t>
  </si>
  <si>
    <t>Zomerpetje / Koerspet</t>
  </si>
  <si>
    <t>030016</t>
  </si>
  <si>
    <t>hoofdomtrek in cm</t>
  </si>
  <si>
    <t>Muts / 9 Typen</t>
  </si>
  <si>
    <t>A1</t>
  </si>
  <si>
    <t>Optie: Kies het type (A1-C3)</t>
  </si>
  <si>
    <t>Optie: Volledig SuperRoubaix</t>
  </si>
  <si>
    <t>Optie: Windblocker / SuperRoubaix</t>
  </si>
  <si>
    <t>Geen opties beschikbaar</t>
  </si>
  <si>
    <t>XS: 37-39</t>
  </si>
  <si>
    <t>S: 40-41</t>
  </si>
  <si>
    <t>M: 42-43</t>
  </si>
  <si>
    <t>L:44-45</t>
  </si>
  <si>
    <t>XL:46-47</t>
  </si>
  <si>
    <t>N.B. Doordat er vele typen schoenen zijn met verschillende buitenmaten kan het voorkomen dat een bepaalde maat toch niet past. Bij twijfel bestel een maat groter.</t>
  </si>
  <si>
    <t>Speed socks - Lycra overschoenen</t>
  </si>
  <si>
    <t>dummy</t>
  </si>
  <si>
    <t>030011</t>
  </si>
  <si>
    <t>030014</t>
  </si>
  <si>
    <t>Handschoenen - kort - zomer</t>
  </si>
  <si>
    <t>Handschoenen - lang - winter</t>
  </si>
  <si>
    <t>030008</t>
  </si>
  <si>
    <t>030007</t>
  </si>
  <si>
    <t>Optie: zomeruitvoering?</t>
  </si>
  <si>
    <t>Nee betekend gevoerde winter uitvoering</t>
  </si>
  <si>
    <t>Body - ATOM/MESH- 100% winddicht - waterafstotend</t>
  </si>
  <si>
    <t>Ja</t>
  </si>
  <si>
    <t>Nee</t>
  </si>
  <si>
    <t>Totaal Shirts &amp; Jacks</t>
  </si>
  <si>
    <t>Adres</t>
  </si>
  <si>
    <t>Offerte/factuur nummer</t>
  </si>
  <si>
    <t>Totaal artikelen</t>
  </si>
  <si>
    <t>Shirt zonder mouw - Activia stof - korte rits</t>
  </si>
  <si>
    <t>Shirt lange mouw - SuperRoubaix - herfst / winter - volledige rits</t>
  </si>
  <si>
    <t>Shirt lange mouw - zomer - Activia stof - Volledige rits</t>
  </si>
  <si>
    <t>Windjack - 100% winddicht - waterafstotend - zomer - volledige rits</t>
  </si>
  <si>
    <t>Windjack - SAP85 - 100% winddicht - waterafstotend - Thermal Fleece - herfst - volledige rits</t>
  </si>
  <si>
    <t>Winterjack - Bell85 - winddicht - waterafstotend - Thermal Fleece - winter - volledige rits</t>
  </si>
  <si>
    <t>Regenjack - 100% winddicht - 100% waterdicht - Met mesh/lycra onder de armen - volledige rits</t>
  </si>
  <si>
    <t>Naam / bedrijf</t>
  </si>
  <si>
    <t>BTW nummer</t>
  </si>
  <si>
    <t>B1</t>
  </si>
  <si>
    <t>C1</t>
  </si>
  <si>
    <t>A2</t>
  </si>
  <si>
    <t>B2</t>
  </si>
  <si>
    <t>C2</t>
  </si>
  <si>
    <t>A3</t>
  </si>
  <si>
    <t>B3</t>
  </si>
  <si>
    <t>C3</t>
  </si>
  <si>
    <t>Freeride shirt - Korte Mouw - zomer - Activia stof - Volledige rits</t>
  </si>
  <si>
    <t>010022</t>
  </si>
  <si>
    <t>Freeride shirt - Lange Mouw - zomer - Activia stof - Volledige rits</t>
  </si>
  <si>
    <t>010023</t>
  </si>
  <si>
    <t>Korte broek - zonder bretels - Lycra Power</t>
  </si>
  <si>
    <t>Sokken - geborduurd</t>
  </si>
  <si>
    <t>030015</t>
  </si>
  <si>
    <t>030005</t>
  </si>
  <si>
    <t>030003</t>
  </si>
  <si>
    <t>Sokken gaan vanaf 50 paar in 1 maat of vanaf 100 paar in verschillende maten.</t>
  </si>
  <si>
    <t>M 36-38</t>
  </si>
  <si>
    <t>L: 39-42</t>
  </si>
  <si>
    <t>XL: 43-46</t>
  </si>
  <si>
    <t>Totaal broeken</t>
  </si>
  <si>
    <t xml:space="preserve"> Onderkleding: broeken &amp; snelpakken</t>
  </si>
  <si>
    <t>Totaal accessoires</t>
  </si>
  <si>
    <t>Accesoires</t>
  </si>
  <si>
    <t>Bovenkleding: shirts, body's en jacks - voor de overige artikelen kies de verschillende bladen onderaan</t>
  </si>
  <si>
    <t>020001</t>
  </si>
  <si>
    <t>020008</t>
  </si>
  <si>
    <t>020006</t>
  </si>
  <si>
    <t>020002</t>
  </si>
  <si>
    <t>020007</t>
  </si>
  <si>
    <t>020003</t>
  </si>
  <si>
    <t>080001</t>
  </si>
  <si>
    <t>080002</t>
  </si>
  <si>
    <t>060001</t>
  </si>
  <si>
    <t>Triathlon pak - mouwloos - met speciale triathlonzeem</t>
  </si>
  <si>
    <t>Korte broek - Freeride - met losse binnenbroek met zeem</t>
  </si>
  <si>
    <t>020010</t>
  </si>
  <si>
    <t>030001</t>
  </si>
  <si>
    <t>Armstukken - optie: zomer (030001) of winter (030002)</t>
  </si>
  <si>
    <t xml:space="preserve">SforZ Sports </t>
  </si>
  <si>
    <t>Optie: Met zakken</t>
  </si>
  <si>
    <t>Beenstukken - optie: zomer (030003) of winter (030004)</t>
  </si>
  <si>
    <t>Kniestukken - optie: zomer (030005) of winter (030006)</t>
  </si>
  <si>
    <t>Shirt korte mouw - Activia stof - korte rits</t>
  </si>
  <si>
    <t>010018</t>
  </si>
  <si>
    <t>Shirt korte mouw - Topline - Coolmax - volledige rits</t>
  </si>
  <si>
    <t>3/4 rits verborgen</t>
  </si>
  <si>
    <t>020009</t>
  </si>
  <si>
    <t>Korte broek - BIB - Proline - Lycra Matrix - Ergonomics TRS Pro zeem - Flatlock naden</t>
  </si>
  <si>
    <t>Bandana</t>
  </si>
  <si>
    <t>030009</t>
  </si>
  <si>
    <t>Loopkleding</t>
  </si>
  <si>
    <t>Shirt korte mouw - Activia</t>
  </si>
  <si>
    <t>V-Hals</t>
  </si>
  <si>
    <t>Shirt lange mouw - Activia</t>
  </si>
  <si>
    <t>Shirt zonder mouw (singlet) - Activia</t>
  </si>
  <si>
    <t>Dames</t>
  </si>
  <si>
    <t>Loop broekje - (Splitshort)</t>
  </si>
  <si>
    <t>Voetbalset (Short + Shirt)</t>
  </si>
  <si>
    <t>Tight kort</t>
  </si>
  <si>
    <t>Tight 3/4</t>
  </si>
  <si>
    <t>Tight lang</t>
  </si>
  <si>
    <t>Trainingspak</t>
  </si>
  <si>
    <t>Thermo shirt korte mouw</t>
  </si>
  <si>
    <t>Thermo singlet</t>
  </si>
  <si>
    <t>Dames maat</t>
  </si>
  <si>
    <t>Lycra - trainingspak</t>
  </si>
  <si>
    <t>Lucido rubber wedstrijdpak</t>
  </si>
  <si>
    <t>Thermo Marathonpak</t>
  </si>
  <si>
    <t>Schaatskleding</t>
  </si>
  <si>
    <t>Totaal schaatskleding</t>
  </si>
  <si>
    <t>Totaal loopkleding</t>
  </si>
  <si>
    <t>050003</t>
  </si>
  <si>
    <t>050006</t>
  </si>
  <si>
    <t>050005</t>
  </si>
  <si>
    <t>050007</t>
  </si>
  <si>
    <t>050012</t>
  </si>
  <si>
    <t>050008</t>
  </si>
  <si>
    <t>050009</t>
  </si>
  <si>
    <t>050011</t>
  </si>
  <si>
    <t>050026</t>
  </si>
  <si>
    <t>050028</t>
  </si>
  <si>
    <t>Thermo shirt lange mouw</t>
  </si>
  <si>
    <t>050027</t>
  </si>
  <si>
    <t>070001</t>
  </si>
  <si>
    <t>070002</t>
  </si>
  <si>
    <t>070003</t>
  </si>
  <si>
    <t>050013</t>
  </si>
  <si>
    <t>Optie: lycra band bij mouwen ipv elastiek</t>
  </si>
  <si>
    <t>Shirt korte mouw - Prestige - Ultra Thin Lycra voorpand - Karo achterpand - Mesh zijkant - volledige rits</t>
  </si>
  <si>
    <t>Optie: lycra band bij pijpen ipv elastiek</t>
  </si>
  <si>
    <t>Matrix rubber wedstrijdpak</t>
  </si>
  <si>
    <t>3cm</t>
  </si>
  <si>
    <t>5cm</t>
  </si>
  <si>
    <t>8cm</t>
  </si>
  <si>
    <t>010019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</si>
</sst>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BankGothic Md BT"/>
      <family val="2"/>
    </font>
    <font>
      <sz val="10"/>
      <color theme="1"/>
      <name val="BankGothic Md BT"/>
      <family val="2"/>
    </font>
    <font>
      <sz val="8"/>
      <color theme="1"/>
      <name val="BankGothic Md BT"/>
      <family val="2"/>
    </font>
    <font>
      <b/>
      <sz val="8"/>
      <color theme="1"/>
      <name val="BankGothic Md BT"/>
      <family val="2"/>
    </font>
    <font>
      <b/>
      <sz val="12"/>
      <color theme="1"/>
      <name val="BankGothic Md B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BankGothic Md BT"/>
      <family val="2"/>
    </font>
    <font>
      <b/>
      <sz val="11"/>
      <color theme="1"/>
      <name val="BankGothic Md BT"/>
      <family val="2"/>
    </font>
    <font>
      <sz val="11"/>
      <color theme="0"/>
      <name val="BankGothic Md BT"/>
      <family val="2"/>
    </font>
    <font>
      <b/>
      <sz val="11"/>
      <color rgb="FFFF0000"/>
      <name val="Calibri"/>
      <family val="2"/>
      <scheme val="minor"/>
    </font>
    <font>
      <b/>
      <sz val="7"/>
      <color theme="1"/>
      <name val="BankGothic Md BT"/>
      <family val="2"/>
    </font>
    <font>
      <b/>
      <sz val="7"/>
      <color rgb="FFFF0000"/>
      <name val="BankGothic Md BT"/>
      <family val="2"/>
    </font>
    <font>
      <sz val="8"/>
      <color theme="0"/>
      <name val="BankGothic Md BT"/>
      <family val="2"/>
    </font>
    <font>
      <b/>
      <sz val="8"/>
      <color theme="1"/>
      <name val="MS Reference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C1C1C"/>
        <bgColor indexed="64"/>
      </patternFill>
    </fill>
    <fill>
      <patternFill patternType="solid">
        <fgColor theme="0" tint="-4.9989318521683403E-2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34998626667073579"/>
      </left>
      <right/>
      <top style="medium">
        <color auto="1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medium">
        <color auto="1"/>
      </top>
      <bottom/>
      <diagonal/>
    </border>
    <border>
      <left style="thin">
        <color auto="1"/>
      </left>
      <right style="thin">
        <color theme="0" tint="-0.34998626667073579"/>
      </right>
      <top/>
      <bottom/>
      <diagonal/>
    </border>
    <border>
      <left style="thin">
        <color auto="1"/>
      </left>
      <right style="thin">
        <color theme="0" tint="-0.34998626667073579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medium">
        <color theme="1"/>
      </right>
      <top style="medium">
        <color auto="1"/>
      </top>
      <bottom/>
      <diagonal/>
    </border>
    <border>
      <left style="thin">
        <color theme="0" tint="-0.34998626667073579"/>
      </left>
      <right style="medium">
        <color theme="1"/>
      </right>
      <top/>
      <bottom/>
      <diagonal/>
    </border>
    <border>
      <left style="thin">
        <color theme="0" tint="-0.34998626667073579"/>
      </left>
      <right style="medium">
        <color theme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theme="0" tint="-0.34998626667073579"/>
      </right>
      <top style="medium">
        <color auto="1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34998626667073579"/>
      </right>
      <top style="medium">
        <color auto="1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 style="medium">
        <color auto="1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2" xfId="0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42" xfId="0" applyFont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43" xfId="0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43" xfId="0" applyFont="1" applyBorder="1" applyProtection="1">
      <protection locked="0"/>
    </xf>
    <xf numFmtId="0" fontId="0" fillId="0" borderId="47" xfId="0" applyBorder="1" applyAlignment="1" applyProtection="1">
      <protection locked="0"/>
    </xf>
    <xf numFmtId="0" fontId="0" fillId="0" borderId="48" xfId="0" applyBorder="1" applyAlignment="1" applyProtection="1">
      <protection locked="0"/>
    </xf>
    <xf numFmtId="0" fontId="0" fillId="0" borderId="48" xfId="0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44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9" fillId="4" borderId="69" xfId="0" applyFont="1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0" fillId="2" borderId="52" xfId="0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0" fillId="3" borderId="53" xfId="0" applyFill="1" applyBorder="1" applyAlignment="1" applyProtection="1">
      <alignment horizontal="center"/>
      <protection locked="0"/>
    </xf>
    <xf numFmtId="0" fontId="0" fillId="3" borderId="56" xfId="0" applyFill="1" applyBorder="1" applyAlignment="1" applyProtection="1">
      <alignment horizontal="center"/>
      <protection locked="0"/>
    </xf>
    <xf numFmtId="0" fontId="13" fillId="0" borderId="35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3" fillId="0" borderId="38" xfId="0" applyFont="1" applyBorder="1" applyProtection="1">
      <protection locked="0"/>
    </xf>
    <xf numFmtId="0" fontId="0" fillId="0" borderId="0" xfId="0" applyProtection="1">
      <protection locked="0"/>
    </xf>
    <xf numFmtId="0" fontId="0" fillId="2" borderId="54" xfId="0" applyFill="1" applyBorder="1" applyAlignment="1" applyProtection="1">
      <alignment horizontal="center"/>
      <protection locked="0"/>
    </xf>
    <xf numFmtId="0" fontId="0" fillId="2" borderId="55" xfId="0" applyFill="1" applyBorder="1" applyAlignment="1" applyProtection="1">
      <alignment horizontal="center"/>
      <protection locked="0"/>
    </xf>
    <xf numFmtId="0" fontId="0" fillId="3" borderId="55" xfId="0" applyFill="1" applyBorder="1" applyAlignment="1" applyProtection="1">
      <alignment horizontal="center"/>
      <protection locked="0"/>
    </xf>
    <xf numFmtId="0" fontId="0" fillId="3" borderId="57" xfId="0" applyFill="1" applyBorder="1" applyAlignment="1" applyProtection="1">
      <alignment horizontal="center"/>
      <protection locked="0"/>
    </xf>
    <xf numFmtId="0" fontId="13" fillId="0" borderId="8" xfId="0" applyFont="1" applyBorder="1" applyProtection="1">
      <protection locked="0"/>
    </xf>
    <xf numFmtId="0" fontId="3" fillId="0" borderId="43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70" xfId="0" applyFont="1" applyBorder="1" applyAlignment="1" applyProtection="1">
      <protection locked="0"/>
    </xf>
    <xf numFmtId="0" fontId="0" fillId="0" borderId="45" xfId="0" applyBorder="1" applyAlignment="1" applyProtection="1">
      <protection locked="0"/>
    </xf>
    <xf numFmtId="49" fontId="8" fillId="0" borderId="2" xfId="0" applyNumberFormat="1" applyFont="1" applyBorder="1" applyAlignment="1" applyProtection="1">
      <alignment textRotation="90"/>
      <protection locked="0"/>
    </xf>
    <xf numFmtId="0" fontId="10" fillId="0" borderId="37" xfId="0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textRotation="90"/>
      <protection locked="0"/>
    </xf>
    <xf numFmtId="0" fontId="3" fillId="0" borderId="2" xfId="0" applyFont="1" applyBorder="1" applyAlignment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6" fillId="0" borderId="33" xfId="0" applyFont="1" applyBorder="1" applyProtection="1"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3" fillId="0" borderId="50" xfId="0" applyFont="1" applyBorder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0" fillId="0" borderId="36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38" xfId="0" applyBorder="1" applyProtection="1">
      <protection locked="0"/>
    </xf>
    <xf numFmtId="0" fontId="1" fillId="0" borderId="9" xfId="0" applyFont="1" applyBorder="1" applyAlignment="1" applyProtection="1">
      <alignment textRotation="90"/>
      <protection locked="0"/>
    </xf>
    <xf numFmtId="0" fontId="0" fillId="0" borderId="9" xfId="0" applyBorder="1" applyProtection="1">
      <protection locked="0"/>
    </xf>
    <xf numFmtId="0" fontId="0" fillId="0" borderId="49" xfId="0" applyBorder="1" applyAlignment="1" applyProtection="1">
      <protection locked="0"/>
    </xf>
    <xf numFmtId="0" fontId="0" fillId="2" borderId="3" xfId="0" applyFill="1" applyBorder="1" applyProtection="1">
      <protection locked="0"/>
    </xf>
    <xf numFmtId="0" fontId="0" fillId="2" borderId="46" xfId="0" applyFill="1" applyBorder="1" applyProtection="1">
      <protection locked="0"/>
    </xf>
    <xf numFmtId="0" fontId="0" fillId="3" borderId="46" xfId="0" applyFill="1" applyBorder="1" applyProtection="1">
      <protection locked="0"/>
    </xf>
    <xf numFmtId="0" fontId="0" fillId="3" borderId="46" xfId="0" applyFill="1" applyBorder="1" applyAlignment="1" applyProtection="1">
      <alignment horizontal="center"/>
      <protection locked="0"/>
    </xf>
    <xf numFmtId="0" fontId="0" fillId="3" borderId="45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3" xfId="0" applyFill="1" applyBorder="1" applyProtection="1">
      <protection locked="0"/>
    </xf>
    <xf numFmtId="0" fontId="0" fillId="0" borderId="35" xfId="0" applyBorder="1" applyProtection="1">
      <protection locked="0"/>
    </xf>
    <xf numFmtId="0" fontId="2" fillId="0" borderId="36" xfId="0" applyFont="1" applyBorder="1" applyAlignment="1" applyProtection="1">
      <alignment textRotation="90" wrapText="1"/>
      <protection locked="0"/>
    </xf>
    <xf numFmtId="0" fontId="0" fillId="0" borderId="8" xfId="0" applyBorder="1" applyProtection="1">
      <protection locked="0"/>
    </xf>
    <xf numFmtId="0" fontId="2" fillId="0" borderId="0" xfId="0" applyFont="1" applyBorder="1" applyAlignment="1" applyProtection="1">
      <alignment textRotation="90" wrapText="1"/>
      <protection locked="0"/>
    </xf>
    <xf numFmtId="0" fontId="0" fillId="2" borderId="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4" xfId="0" applyBorder="1" applyProtection="1">
      <protection locked="0"/>
    </xf>
    <xf numFmtId="0" fontId="0" fillId="2" borderId="64" xfId="0" applyFill="1" applyBorder="1" applyProtection="1">
      <protection locked="0"/>
    </xf>
    <xf numFmtId="0" fontId="3" fillId="0" borderId="64" xfId="0" applyFont="1" applyBorder="1" applyProtection="1">
      <protection locked="0"/>
    </xf>
    <xf numFmtId="0" fontId="3" fillId="0" borderId="46" xfId="0" applyFont="1" applyBorder="1" applyProtection="1">
      <protection locked="0"/>
    </xf>
    <xf numFmtId="0" fontId="2" fillId="0" borderId="38" xfId="0" applyFont="1" applyBorder="1" applyAlignment="1" applyProtection="1">
      <alignment textRotation="90" wrapText="1"/>
      <protection locked="0"/>
    </xf>
    <xf numFmtId="0" fontId="2" fillId="0" borderId="9" xfId="0" applyFont="1" applyBorder="1" applyAlignment="1" applyProtection="1">
      <alignment textRotation="90" wrapText="1"/>
      <protection locked="0"/>
    </xf>
    <xf numFmtId="0" fontId="3" fillId="0" borderId="77" xfId="0" applyFont="1" applyBorder="1" applyProtection="1">
      <protection locked="0"/>
    </xf>
    <xf numFmtId="0" fontId="3" fillId="0" borderId="65" xfId="0" applyFont="1" applyBorder="1" applyProtection="1">
      <protection locked="0"/>
    </xf>
    <xf numFmtId="0" fontId="9" fillId="4" borderId="0" xfId="0" applyFont="1" applyFill="1" applyProtection="1">
      <protection locked="0"/>
    </xf>
    <xf numFmtId="0" fontId="3" fillId="0" borderId="35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49" xfId="0" applyFont="1" applyBorder="1" applyProtection="1">
      <protection locked="0"/>
    </xf>
    <xf numFmtId="0" fontId="3" fillId="0" borderId="61" xfId="0" applyFont="1" applyBorder="1" applyProtection="1">
      <protection locked="0"/>
    </xf>
    <xf numFmtId="0" fontId="3" fillId="0" borderId="62" xfId="0" applyFont="1" applyBorder="1" applyProtection="1">
      <protection locked="0"/>
    </xf>
    <xf numFmtId="0" fontId="2" fillId="0" borderId="8" xfId="0" applyFont="1" applyBorder="1" applyAlignment="1" applyProtection="1">
      <alignment textRotation="90" wrapText="1"/>
      <protection locked="0"/>
    </xf>
    <xf numFmtId="0" fontId="2" fillId="0" borderId="37" xfId="0" applyFont="1" applyBorder="1" applyAlignment="1" applyProtection="1">
      <alignment textRotation="90" wrapText="1"/>
      <protection locked="0"/>
    </xf>
    <xf numFmtId="0" fontId="2" fillId="0" borderId="10" xfId="0" applyFont="1" applyBorder="1" applyAlignment="1" applyProtection="1">
      <alignment textRotation="90" wrapText="1"/>
      <protection locked="0"/>
    </xf>
    <xf numFmtId="0" fontId="2" fillId="0" borderId="11" xfId="0" applyFont="1" applyBorder="1" applyAlignment="1" applyProtection="1">
      <alignment textRotation="90" wrapText="1"/>
      <protection locked="0"/>
    </xf>
    <xf numFmtId="0" fontId="3" fillId="0" borderId="0" xfId="0" applyFont="1" applyBorder="1" applyAlignment="1" applyProtection="1">
      <protection locked="0"/>
    </xf>
    <xf numFmtId="0" fontId="3" fillId="0" borderId="47" xfId="0" applyFont="1" applyBorder="1" applyProtection="1">
      <protection locked="0"/>
    </xf>
    <xf numFmtId="0" fontId="3" fillId="0" borderId="48" xfId="0" applyFont="1" applyBorder="1" applyProtection="1">
      <protection locked="0"/>
    </xf>
    <xf numFmtId="0" fontId="13" fillId="0" borderId="49" xfId="0" applyFont="1" applyBorder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63" xfId="0" applyFont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3" fillId="0" borderId="51" xfId="0" applyFont="1" applyBorder="1" applyProtection="1">
      <protection locked="0"/>
    </xf>
    <xf numFmtId="0" fontId="4" fillId="0" borderId="8" xfId="0" applyFont="1" applyBorder="1" applyAlignment="1" applyProtection="1">
      <protection locked="0"/>
    </xf>
    <xf numFmtId="0" fontId="0" fillId="0" borderId="13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textRotation="90" wrapText="1"/>
      <protection locked="0"/>
    </xf>
    <xf numFmtId="0" fontId="2" fillId="0" borderId="8" xfId="0" applyFont="1" applyBorder="1" applyAlignment="1" applyProtection="1">
      <alignment horizontal="center" textRotation="90" wrapText="1"/>
      <protection locked="0"/>
    </xf>
    <xf numFmtId="0" fontId="2" fillId="0" borderId="36" xfId="0" applyFont="1" applyBorder="1" applyAlignment="1" applyProtection="1">
      <alignment horizontal="center" textRotation="90" wrapText="1"/>
      <protection locked="0"/>
    </xf>
    <xf numFmtId="0" fontId="2" fillId="0" borderId="0" xfId="0" applyFont="1" applyBorder="1" applyAlignment="1" applyProtection="1">
      <alignment horizontal="center" textRotation="90" wrapText="1"/>
      <protection locked="0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9" fillId="4" borderId="0" xfId="0" applyFont="1" applyFill="1" applyAlignment="1" applyProtection="1">
      <alignment horizontal="left"/>
      <protection locked="0"/>
    </xf>
    <xf numFmtId="0" fontId="10" fillId="0" borderId="37" xfId="0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37" xfId="0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1" fillId="0" borderId="0" xfId="0" applyFont="1" applyBorder="1" applyAlignment="1" applyProtection="1">
      <alignment textRotation="90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textRotation="90"/>
      <protection locked="0"/>
    </xf>
    <xf numFmtId="0" fontId="10" fillId="0" borderId="37" xfId="0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3" fillId="0" borderId="78" xfId="0" applyFont="1" applyBorder="1" applyProtection="1"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0" fillId="5" borderId="65" xfId="0" applyFill="1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14" fillId="0" borderId="15" xfId="0" applyFont="1" applyBorder="1" applyAlignment="1" applyProtection="1">
      <alignment horizontal="center"/>
    </xf>
    <xf numFmtId="0" fontId="14" fillId="0" borderId="17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right"/>
      <protection locked="0"/>
    </xf>
    <xf numFmtId="0" fontId="4" fillId="0" borderId="17" xfId="0" applyFont="1" applyBorder="1" applyAlignment="1" applyProtection="1">
      <alignment horizontal="right"/>
      <protection locked="0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right" wrapText="1"/>
      <protection locked="0"/>
    </xf>
    <xf numFmtId="0" fontId="11" fillId="0" borderId="11" xfId="0" applyFont="1" applyBorder="1" applyAlignment="1" applyProtection="1">
      <alignment horizontal="right" wrapText="1"/>
      <protection locked="0"/>
    </xf>
    <xf numFmtId="0" fontId="5" fillId="0" borderId="18" xfId="0" applyFont="1" applyBorder="1" applyAlignment="1" applyProtection="1">
      <alignment horizontal="left" wrapText="1"/>
      <protection locked="0"/>
    </xf>
    <xf numFmtId="0" fontId="5" fillId="0" borderId="19" xfId="0" applyFont="1" applyBorder="1" applyAlignment="1" applyProtection="1">
      <alignment horizontal="left" wrapText="1"/>
      <protection locked="0"/>
    </xf>
    <xf numFmtId="0" fontId="2" fillId="0" borderId="21" xfId="0" applyFont="1" applyBorder="1" applyAlignment="1" applyProtection="1">
      <alignment horizontal="center" textRotation="90" wrapText="1"/>
      <protection locked="0"/>
    </xf>
    <xf numFmtId="0" fontId="2" fillId="0" borderId="24" xfId="0" applyFont="1" applyBorder="1" applyAlignment="1" applyProtection="1">
      <alignment horizontal="center" textRotation="90" wrapText="1"/>
      <protection locked="0"/>
    </xf>
    <xf numFmtId="0" fontId="2" fillId="0" borderId="27" xfId="0" applyFont="1" applyBorder="1" applyAlignment="1" applyProtection="1">
      <alignment horizontal="center" textRotation="90" wrapText="1"/>
      <protection locked="0"/>
    </xf>
    <xf numFmtId="0" fontId="2" fillId="0" borderId="39" xfId="0" applyFont="1" applyBorder="1" applyAlignment="1" applyProtection="1">
      <alignment horizontal="center" textRotation="90" wrapText="1"/>
      <protection locked="0"/>
    </xf>
    <xf numFmtId="0" fontId="2" fillId="0" borderId="40" xfId="0" applyFont="1" applyBorder="1" applyAlignment="1" applyProtection="1">
      <alignment horizontal="center" textRotation="90" wrapText="1"/>
      <protection locked="0"/>
    </xf>
    <xf numFmtId="0" fontId="2" fillId="0" borderId="41" xfId="0" applyFont="1" applyBorder="1" applyAlignment="1" applyProtection="1">
      <alignment horizontal="center" textRotation="90" wrapText="1"/>
      <protection locked="0"/>
    </xf>
    <xf numFmtId="0" fontId="2" fillId="0" borderId="81" xfId="0" applyFont="1" applyBorder="1" applyAlignment="1" applyProtection="1">
      <alignment horizontal="center" textRotation="90" wrapText="1"/>
      <protection locked="0"/>
    </xf>
    <xf numFmtId="0" fontId="2" fillId="0" borderId="82" xfId="0" applyFont="1" applyBorder="1" applyAlignment="1" applyProtection="1">
      <alignment horizontal="center" textRotation="90" wrapText="1"/>
      <protection locked="0"/>
    </xf>
    <xf numFmtId="0" fontId="2" fillId="0" borderId="83" xfId="0" applyFont="1" applyBorder="1" applyAlignment="1" applyProtection="1">
      <alignment horizontal="center" textRotation="90" wrapText="1"/>
      <protection locked="0"/>
    </xf>
    <xf numFmtId="0" fontId="2" fillId="0" borderId="22" xfId="0" applyFont="1" applyBorder="1" applyAlignment="1" applyProtection="1">
      <alignment horizontal="center" textRotation="90" wrapText="1"/>
      <protection locked="0"/>
    </xf>
    <xf numFmtId="0" fontId="2" fillId="0" borderId="25" xfId="0" applyFont="1" applyBorder="1" applyAlignment="1" applyProtection="1">
      <alignment horizontal="center" textRotation="90" wrapText="1"/>
      <protection locked="0"/>
    </xf>
    <xf numFmtId="0" fontId="2" fillId="0" borderId="28" xfId="0" applyFont="1" applyBorder="1" applyAlignment="1" applyProtection="1">
      <alignment horizontal="center" textRotation="90" wrapText="1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center" textRotation="90" wrapText="1"/>
      <protection locked="0"/>
    </xf>
    <xf numFmtId="0" fontId="2" fillId="0" borderId="9" xfId="0" applyFont="1" applyBorder="1" applyAlignment="1" applyProtection="1">
      <alignment horizontal="center" textRotation="90" wrapText="1"/>
      <protection locked="0"/>
    </xf>
    <xf numFmtId="0" fontId="7" fillId="0" borderId="15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</xf>
    <xf numFmtId="0" fontId="0" fillId="5" borderId="69" xfId="0" applyFill="1" applyBorder="1" applyAlignment="1" applyProtection="1">
      <alignment horizontal="left"/>
      <protection locked="0"/>
    </xf>
    <xf numFmtId="0" fontId="0" fillId="5" borderId="71" xfId="0" applyFill="1" applyBorder="1" applyAlignment="1" applyProtection="1">
      <alignment horizontal="left"/>
      <protection locked="0"/>
    </xf>
    <xf numFmtId="0" fontId="0" fillId="5" borderId="61" xfId="0" applyFill="1" applyBorder="1" applyAlignment="1" applyProtection="1">
      <alignment horizontal="left"/>
      <protection locked="0"/>
    </xf>
    <xf numFmtId="0" fontId="0" fillId="5" borderId="72" xfId="0" applyFill="1" applyBorder="1" applyAlignment="1" applyProtection="1">
      <alignment horizontal="left"/>
      <protection locked="0"/>
    </xf>
    <xf numFmtId="0" fontId="0" fillId="5" borderId="73" xfId="0" applyFill="1" applyBorder="1" applyAlignment="1" applyProtection="1">
      <alignment horizontal="center"/>
      <protection locked="0"/>
    </xf>
    <xf numFmtId="0" fontId="0" fillId="5" borderId="65" xfId="0" applyFill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left"/>
      <protection locked="0"/>
    </xf>
    <xf numFmtId="0" fontId="3" fillId="0" borderId="73" xfId="0" applyFont="1" applyBorder="1" applyAlignment="1" applyProtection="1">
      <alignment horizontal="left"/>
      <protection locked="0"/>
    </xf>
    <xf numFmtId="0" fontId="2" fillId="0" borderId="84" xfId="0" applyFont="1" applyBorder="1" applyAlignment="1" applyProtection="1">
      <alignment horizontal="left" textRotation="90" wrapText="1"/>
      <protection locked="0"/>
    </xf>
    <xf numFmtId="0" fontId="2" fillId="0" borderId="85" xfId="0" applyFont="1" applyBorder="1" applyAlignment="1" applyProtection="1">
      <alignment horizontal="left" textRotation="90" wrapText="1"/>
      <protection locked="0"/>
    </xf>
    <xf numFmtId="0" fontId="2" fillId="0" borderId="86" xfId="0" applyFont="1" applyBorder="1" applyAlignment="1" applyProtection="1">
      <alignment horizontal="left" textRotation="90" wrapText="1"/>
      <protection locked="0"/>
    </xf>
    <xf numFmtId="0" fontId="2" fillId="0" borderId="21" xfId="0" applyFont="1" applyBorder="1" applyAlignment="1" applyProtection="1">
      <alignment horizontal="left" textRotation="90" wrapText="1"/>
      <protection locked="0"/>
    </xf>
    <xf numFmtId="0" fontId="2" fillId="0" borderId="24" xfId="0" applyFont="1" applyBorder="1" applyAlignment="1" applyProtection="1">
      <alignment horizontal="left" textRotation="90" wrapText="1"/>
      <protection locked="0"/>
    </xf>
    <xf numFmtId="0" fontId="2" fillId="0" borderId="27" xfId="0" applyFont="1" applyBorder="1" applyAlignment="1" applyProtection="1">
      <alignment horizontal="left" textRotation="90" wrapText="1"/>
      <protection locked="0"/>
    </xf>
    <xf numFmtId="0" fontId="2" fillId="0" borderId="81" xfId="0" applyFont="1" applyBorder="1" applyAlignment="1" applyProtection="1">
      <alignment horizontal="left" textRotation="90" wrapText="1"/>
      <protection locked="0"/>
    </xf>
    <xf numFmtId="0" fontId="2" fillId="0" borderId="82" xfId="0" applyFont="1" applyBorder="1" applyAlignment="1" applyProtection="1">
      <alignment horizontal="left" textRotation="90" wrapText="1"/>
      <protection locked="0"/>
    </xf>
    <xf numFmtId="0" fontId="2" fillId="0" borderId="83" xfId="0" applyFont="1" applyBorder="1" applyAlignment="1" applyProtection="1">
      <alignment horizontal="left" textRotation="90" wrapText="1"/>
      <protection locked="0"/>
    </xf>
    <xf numFmtId="0" fontId="10" fillId="0" borderId="37" xfId="0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2" fillId="0" borderId="66" xfId="0" applyFont="1" applyBorder="1" applyAlignment="1" applyProtection="1">
      <alignment horizontal="center" textRotation="90" wrapText="1"/>
      <protection locked="0"/>
    </xf>
    <xf numFmtId="0" fontId="2" fillId="0" borderId="67" xfId="0" applyFont="1" applyBorder="1" applyAlignment="1" applyProtection="1">
      <alignment horizontal="center" textRotation="90" wrapText="1"/>
      <protection locked="0"/>
    </xf>
    <xf numFmtId="0" fontId="2" fillId="0" borderId="68" xfId="0" applyFont="1" applyBorder="1" applyAlignment="1" applyProtection="1">
      <alignment horizontal="center" textRotation="90" wrapText="1"/>
      <protection locked="0"/>
    </xf>
    <xf numFmtId="0" fontId="2" fillId="0" borderId="78" xfId="0" applyFont="1" applyBorder="1" applyAlignment="1" applyProtection="1">
      <alignment horizontal="left" textRotation="90" wrapText="1"/>
      <protection locked="0"/>
    </xf>
    <xf numFmtId="0" fontId="2" fillId="0" borderId="79" xfId="0" applyFont="1" applyBorder="1" applyAlignment="1" applyProtection="1">
      <alignment horizontal="left" textRotation="90" wrapText="1"/>
      <protection locked="0"/>
    </xf>
    <xf numFmtId="0" fontId="2" fillId="0" borderId="80" xfId="0" applyFont="1" applyBorder="1" applyAlignment="1" applyProtection="1">
      <alignment horizontal="left" textRotation="90" wrapText="1"/>
      <protection locked="0"/>
    </xf>
    <xf numFmtId="0" fontId="2" fillId="0" borderId="20" xfId="0" applyFont="1" applyBorder="1" applyAlignment="1" applyProtection="1">
      <alignment horizontal="left" textRotation="90" wrapText="1"/>
      <protection locked="0"/>
    </xf>
    <xf numFmtId="0" fontId="2" fillId="0" borderId="23" xfId="0" applyFont="1" applyBorder="1" applyAlignment="1" applyProtection="1">
      <alignment horizontal="left" textRotation="90" wrapText="1"/>
      <protection locked="0"/>
    </xf>
    <xf numFmtId="0" fontId="2" fillId="0" borderId="26" xfId="0" applyFont="1" applyBorder="1" applyAlignment="1" applyProtection="1">
      <alignment horizontal="left" textRotation="90" wrapText="1"/>
      <protection locked="0"/>
    </xf>
    <xf numFmtId="0" fontId="2" fillId="0" borderId="22" xfId="0" applyFont="1" applyBorder="1" applyAlignment="1" applyProtection="1">
      <alignment horizontal="left" textRotation="90" wrapText="1"/>
      <protection locked="0"/>
    </xf>
    <xf numFmtId="0" fontId="2" fillId="0" borderId="25" xfId="0" applyFont="1" applyBorder="1" applyAlignment="1" applyProtection="1">
      <alignment horizontal="left" textRotation="90" wrapText="1"/>
      <protection locked="0"/>
    </xf>
    <xf numFmtId="0" fontId="2" fillId="0" borderId="28" xfId="0" applyFont="1" applyBorder="1" applyAlignment="1" applyProtection="1">
      <alignment horizontal="left" textRotation="90" wrapText="1"/>
      <protection locked="0"/>
    </xf>
    <xf numFmtId="0" fontId="7" fillId="0" borderId="22" xfId="0" applyFont="1" applyBorder="1" applyAlignment="1" applyProtection="1">
      <alignment horizontal="left" textRotation="90" wrapText="1"/>
      <protection locked="0"/>
    </xf>
    <xf numFmtId="0" fontId="7" fillId="0" borderId="25" xfId="0" applyFont="1" applyBorder="1" applyAlignment="1" applyProtection="1">
      <alignment horizontal="left" textRotation="90" wrapText="1"/>
      <protection locked="0"/>
    </xf>
    <xf numFmtId="0" fontId="7" fillId="0" borderId="28" xfId="0" applyFont="1" applyBorder="1" applyAlignment="1" applyProtection="1">
      <alignment horizontal="left" textRotation="90" wrapText="1"/>
      <protection locked="0"/>
    </xf>
    <xf numFmtId="0" fontId="2" fillId="0" borderId="87" xfId="0" applyFont="1" applyBorder="1" applyAlignment="1" applyProtection="1">
      <alignment horizontal="center" textRotation="90" wrapText="1"/>
      <protection locked="0"/>
    </xf>
    <xf numFmtId="0" fontId="2" fillId="0" borderId="88" xfId="0" applyFont="1" applyBorder="1" applyAlignment="1" applyProtection="1">
      <alignment horizontal="center" textRotation="90" wrapText="1"/>
      <protection locked="0"/>
    </xf>
    <xf numFmtId="0" fontId="2" fillId="0" borderId="89" xfId="0" applyFont="1" applyBorder="1" applyAlignment="1" applyProtection="1">
      <alignment horizontal="center" textRotation="90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 textRotation="90" wrapText="1"/>
      <protection locked="0"/>
    </xf>
    <xf numFmtId="0" fontId="2" fillId="0" borderId="50" xfId="0" applyFont="1" applyBorder="1" applyAlignment="1" applyProtection="1">
      <alignment horizontal="center" textRotation="90" wrapText="1"/>
      <protection locked="0"/>
    </xf>
    <xf numFmtId="0" fontId="2" fillId="0" borderId="36" xfId="0" applyFont="1" applyBorder="1" applyAlignment="1" applyProtection="1">
      <alignment horizontal="center" textRotation="90" wrapText="1"/>
      <protection locked="0"/>
    </xf>
    <xf numFmtId="0" fontId="2" fillId="0" borderId="0" xfId="0" applyFont="1" applyBorder="1" applyAlignment="1" applyProtection="1">
      <alignment horizontal="center" textRotation="90" wrapText="1"/>
      <protection locked="0"/>
    </xf>
    <xf numFmtId="0" fontId="2" fillId="0" borderId="74" xfId="0" applyFont="1" applyBorder="1" applyAlignment="1" applyProtection="1">
      <alignment horizontal="center" textRotation="90" wrapText="1"/>
      <protection locked="0"/>
    </xf>
    <xf numFmtId="0" fontId="2" fillId="0" borderId="75" xfId="0" applyFont="1" applyBorder="1" applyAlignment="1" applyProtection="1">
      <alignment horizontal="center" textRotation="90" wrapText="1"/>
      <protection locked="0"/>
    </xf>
    <xf numFmtId="0" fontId="2" fillId="0" borderId="76" xfId="0" applyFont="1" applyBorder="1" applyAlignment="1" applyProtection="1">
      <alignment horizontal="center" textRotation="90" wrapText="1"/>
      <protection locked="0"/>
    </xf>
    <xf numFmtId="0" fontId="7" fillId="0" borderId="17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 textRotation="90" wrapText="1"/>
      <protection locked="0"/>
    </xf>
    <xf numFmtId="0" fontId="2" fillId="0" borderId="23" xfId="0" applyFont="1" applyBorder="1" applyAlignment="1" applyProtection="1">
      <alignment horizontal="center" textRotation="90" wrapText="1"/>
      <protection locked="0"/>
    </xf>
    <xf numFmtId="0" fontId="2" fillId="0" borderId="26" xfId="0" applyFont="1" applyBorder="1" applyAlignment="1" applyProtection="1">
      <alignment horizontal="center" textRotation="90" wrapText="1"/>
      <protection locked="0"/>
    </xf>
    <xf numFmtId="0" fontId="2" fillId="0" borderId="35" xfId="0" applyFont="1" applyBorder="1" applyAlignment="1" applyProtection="1">
      <alignment horizontal="left" textRotation="90" wrapText="1"/>
      <protection locked="0"/>
    </xf>
    <xf numFmtId="0" fontId="2" fillId="0" borderId="8" xfId="0" applyFont="1" applyBorder="1" applyAlignment="1" applyProtection="1">
      <alignment horizontal="left" textRotation="90" wrapText="1"/>
      <protection locked="0"/>
    </xf>
    <xf numFmtId="0" fontId="2" fillId="0" borderId="36" xfId="0" applyFont="1" applyBorder="1" applyAlignment="1" applyProtection="1">
      <alignment horizontal="left" textRotation="90" wrapText="1"/>
      <protection locked="0"/>
    </xf>
    <xf numFmtId="0" fontId="2" fillId="0" borderId="0" xfId="0" applyFont="1" applyBorder="1" applyAlignment="1" applyProtection="1">
      <alignment horizontal="left" textRotation="90" wrapText="1"/>
      <protection locked="0"/>
    </xf>
    <xf numFmtId="0" fontId="2" fillId="0" borderId="35" xfId="0" applyFont="1" applyBorder="1" applyAlignment="1" applyProtection="1">
      <alignment horizontal="center" textRotation="90" wrapText="1"/>
      <protection locked="0"/>
    </xf>
    <xf numFmtId="0" fontId="2" fillId="0" borderId="8" xfId="0" applyFont="1" applyBorder="1" applyAlignment="1" applyProtection="1">
      <alignment horizontal="center" textRotation="90" wrapText="1"/>
      <protection locked="0"/>
    </xf>
    <xf numFmtId="0" fontId="2" fillId="0" borderId="37" xfId="0" applyFont="1" applyBorder="1" applyAlignment="1" applyProtection="1">
      <alignment horizontal="center" textRotation="90" wrapText="1"/>
      <protection locked="0"/>
    </xf>
    <xf numFmtId="0" fontId="12" fillId="0" borderId="10" xfId="0" applyFont="1" applyBorder="1" applyAlignment="1" applyProtection="1">
      <alignment horizontal="left" wrapText="1"/>
      <protection locked="0"/>
    </xf>
    <xf numFmtId="0" fontId="12" fillId="0" borderId="11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center" textRotation="90" wrapText="1"/>
      <protection locked="0"/>
    </xf>
    <xf numFmtId="0" fontId="4" fillId="0" borderId="35" xfId="0" applyFont="1" applyBorder="1" applyAlignment="1" applyProtection="1">
      <alignment horizontal="left" wrapText="1"/>
      <protection locked="0"/>
    </xf>
    <xf numFmtId="0" fontId="4" fillId="0" borderId="36" xfId="0" applyFont="1" applyBorder="1" applyAlignment="1" applyProtection="1">
      <alignment horizontal="left" wrapText="1"/>
      <protection locked="0"/>
    </xf>
    <xf numFmtId="0" fontId="4" fillId="0" borderId="38" xfId="0" applyFont="1" applyBorder="1" applyAlignment="1" applyProtection="1">
      <alignment horizontal="left" wrapText="1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4" fillId="0" borderId="37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textRotation="90" wrapText="1"/>
      <protection locked="0"/>
    </xf>
    <xf numFmtId="0" fontId="3" fillId="0" borderId="35" xfId="0" applyFont="1" applyBorder="1" applyAlignment="1" applyProtection="1">
      <alignment horizontal="left" wrapText="1"/>
      <protection locked="0"/>
    </xf>
    <xf numFmtId="0" fontId="3" fillId="0" borderId="36" xfId="0" applyFont="1" applyBorder="1" applyAlignment="1" applyProtection="1">
      <alignment horizontal="left" wrapText="1"/>
      <protection locked="0"/>
    </xf>
    <xf numFmtId="0" fontId="3" fillId="0" borderId="38" xfId="0" applyFont="1" applyBorder="1" applyAlignment="1" applyProtection="1">
      <alignment horizontal="left" wrapText="1"/>
      <protection locked="0"/>
    </xf>
    <xf numFmtId="49" fontId="11" fillId="0" borderId="58" xfId="0" applyNumberFormat="1" applyFont="1" applyBorder="1" applyAlignment="1" applyProtection="1">
      <alignment horizontal="center"/>
      <protection locked="0"/>
    </xf>
    <xf numFmtId="49" fontId="11" fillId="0" borderId="59" xfId="0" applyNumberFormat="1" applyFont="1" applyBorder="1" applyAlignment="1" applyProtection="1">
      <alignment horizontal="center"/>
      <protection locked="0"/>
    </xf>
    <xf numFmtId="49" fontId="11" fillId="0" borderId="60" xfId="0" applyNumberFormat="1" applyFont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142875</xdr:colOff>
      <xdr:row>0</xdr:row>
      <xdr:rowOff>66675</xdr:rowOff>
    </xdr:from>
    <xdr:to>
      <xdr:col>30</xdr:col>
      <xdr:colOff>269241</xdr:colOff>
      <xdr:row>5</xdr:row>
      <xdr:rowOff>91079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66675"/>
          <a:ext cx="2031366" cy="1157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AG137"/>
  <sheetViews>
    <sheetView showGridLines="0" tabSelected="1" topLeftCell="A4" workbookViewId="0">
      <selection activeCell="C2" sqref="C2:J2"/>
    </sheetView>
  </sheetViews>
  <sheetFormatPr defaultColWidth="8.85546875" defaultRowHeight="15" x14ac:dyDescent="0.25"/>
  <cols>
    <col min="1" max="1" width="0.85546875" style="32" customWidth="1"/>
    <col min="2" max="2" width="33.7109375" style="32" customWidth="1"/>
    <col min="3" max="3" width="4" style="32" customWidth="1"/>
    <col min="4" max="11" width="4" style="32" bestFit="1" customWidth="1"/>
    <col min="12" max="12" width="4.28515625" style="32" customWidth="1"/>
    <col min="13" max="21" width="4.28515625" style="40" customWidth="1"/>
    <col min="22" max="22" width="5.7109375" style="32" customWidth="1"/>
    <col min="23" max="23" width="7.42578125" style="32" customWidth="1"/>
    <col min="24" max="35" width="5.7109375" style="32" customWidth="1"/>
    <col min="36" max="38" width="8.85546875" style="32"/>
    <col min="39" max="39" width="12.7109375" style="32" customWidth="1"/>
    <col min="40" max="16384" width="8.85546875" style="32"/>
  </cols>
  <sheetData>
    <row r="1" spans="1:32" ht="14.25" customHeight="1" x14ac:dyDescent="0.25">
      <c r="A1" s="32" t="s">
        <v>47</v>
      </c>
      <c r="B1" s="165" t="s">
        <v>129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</row>
    <row r="2" spans="1:32" ht="18.75" customHeight="1" x14ac:dyDescent="0.25">
      <c r="B2" s="38" t="s">
        <v>87</v>
      </c>
      <c r="C2" s="139"/>
      <c r="D2" s="140"/>
      <c r="E2" s="140"/>
      <c r="F2" s="140"/>
      <c r="G2" s="140"/>
      <c r="H2" s="140"/>
      <c r="I2" s="140"/>
      <c r="J2" s="140"/>
      <c r="K2" s="39"/>
      <c r="L2" s="176" t="s">
        <v>88</v>
      </c>
      <c r="M2" s="177"/>
      <c r="N2" s="177"/>
      <c r="O2" s="177"/>
      <c r="P2" s="174"/>
      <c r="Q2" s="174"/>
      <c r="R2" s="174"/>
      <c r="S2" s="174"/>
      <c r="T2" s="174"/>
      <c r="U2" s="175"/>
    </row>
    <row r="3" spans="1:32" ht="18.75" customHeight="1" x14ac:dyDescent="0.25">
      <c r="B3" s="38" t="s">
        <v>78</v>
      </c>
      <c r="C3" s="139"/>
      <c r="D3" s="140"/>
      <c r="E3" s="140"/>
      <c r="F3" s="140"/>
      <c r="G3" s="140"/>
      <c r="H3" s="140"/>
      <c r="I3" s="140"/>
      <c r="J3" s="140"/>
      <c r="K3" s="39"/>
      <c r="L3" s="39"/>
      <c r="M3" s="39"/>
      <c r="N3" s="39"/>
    </row>
    <row r="4" spans="1:32" ht="18.75" customHeight="1" thickBot="1" x14ac:dyDescent="0.3">
      <c r="B4" s="41" t="s">
        <v>77</v>
      </c>
      <c r="C4" s="170"/>
      <c r="D4" s="170"/>
      <c r="E4" s="170"/>
      <c r="F4" s="170"/>
      <c r="G4" s="170"/>
      <c r="H4" s="170"/>
      <c r="I4" s="170"/>
      <c r="J4" s="171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32" ht="18.75" customHeight="1" thickBot="1" x14ac:dyDescent="0.3">
      <c r="B5" s="42"/>
      <c r="C5" s="172"/>
      <c r="D5" s="172"/>
      <c r="E5" s="172"/>
      <c r="F5" s="172"/>
      <c r="G5" s="172"/>
      <c r="H5" s="172"/>
      <c r="I5" s="172"/>
      <c r="J5" s="173"/>
      <c r="K5" s="39"/>
      <c r="L5" s="143" t="s">
        <v>79</v>
      </c>
      <c r="M5" s="144"/>
      <c r="N5" s="144"/>
      <c r="O5" s="144"/>
      <c r="P5" s="145"/>
      <c r="Q5" s="141">
        <f>Y137+Broeken!X111+Accessoires!X102+Loopkleding!W122+Schaatskleding!W42</f>
        <v>0</v>
      </c>
      <c r="R5" s="142"/>
      <c r="T5" s="39"/>
      <c r="U5" s="39"/>
    </row>
    <row r="6" spans="1:32" x14ac:dyDescent="0.25">
      <c r="B6" s="22" t="s">
        <v>114</v>
      </c>
      <c r="C6" s="22"/>
      <c r="D6" s="22"/>
      <c r="E6" s="22"/>
      <c r="F6" s="22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4"/>
      <c r="AC6" s="24"/>
      <c r="AD6" s="24"/>
      <c r="AE6" s="24"/>
    </row>
    <row r="7" spans="1:32" ht="15.75" thickBot="1" x14ac:dyDescent="0.3">
      <c r="M7" s="32"/>
      <c r="N7" s="32"/>
      <c r="O7" s="32"/>
      <c r="P7" s="32"/>
      <c r="Q7" s="32"/>
      <c r="R7" s="32"/>
      <c r="S7" s="32"/>
      <c r="T7" s="32"/>
      <c r="U7" s="32"/>
    </row>
    <row r="8" spans="1:32" ht="80.25" customHeight="1" thickBot="1" x14ac:dyDescent="0.3">
      <c r="B8" s="151" t="s">
        <v>133</v>
      </c>
      <c r="C8" s="43" t="s">
        <v>23</v>
      </c>
      <c r="D8" s="44"/>
      <c r="E8" s="45"/>
      <c r="F8" s="45"/>
      <c r="G8" s="45"/>
      <c r="H8" s="45"/>
      <c r="I8" s="45"/>
      <c r="J8" s="45"/>
      <c r="K8" s="45"/>
      <c r="L8" s="45"/>
      <c r="M8" s="46"/>
      <c r="N8" s="45"/>
      <c r="O8" s="45"/>
      <c r="P8" s="45"/>
      <c r="Q8" s="149" t="s">
        <v>27</v>
      </c>
      <c r="R8" s="149"/>
      <c r="S8" s="149"/>
      <c r="T8" s="149"/>
      <c r="U8" s="150"/>
      <c r="V8" s="178" t="s">
        <v>155</v>
      </c>
      <c r="W8" s="159" t="s">
        <v>7</v>
      </c>
      <c r="X8" s="153" t="s">
        <v>0</v>
      </c>
      <c r="Y8" s="153" t="s">
        <v>1</v>
      </c>
      <c r="Z8" s="153" t="s">
        <v>6</v>
      </c>
      <c r="AA8" s="153" t="s">
        <v>2</v>
      </c>
      <c r="AB8" s="153" t="s">
        <v>5</v>
      </c>
      <c r="AC8" s="156" t="s">
        <v>19</v>
      </c>
      <c r="AD8" s="117"/>
      <c r="AE8" s="166"/>
    </row>
    <row r="9" spans="1:32" ht="15.75" thickBot="1" x14ac:dyDescent="0.3">
      <c r="B9" s="152"/>
      <c r="C9" s="47" t="s">
        <v>18</v>
      </c>
      <c r="D9" s="48" t="s">
        <v>18</v>
      </c>
      <c r="E9" s="48" t="s">
        <v>18</v>
      </c>
      <c r="F9" s="48" t="s">
        <v>18</v>
      </c>
      <c r="G9" s="48" t="s">
        <v>18</v>
      </c>
      <c r="H9" s="48" t="s">
        <v>18</v>
      </c>
      <c r="I9" s="48" t="s">
        <v>18</v>
      </c>
      <c r="J9" s="48" t="s">
        <v>18</v>
      </c>
      <c r="K9" s="48" t="s">
        <v>18</v>
      </c>
      <c r="L9" s="48">
        <v>1</v>
      </c>
      <c r="M9" s="48">
        <v>2</v>
      </c>
      <c r="N9" s="48">
        <v>3</v>
      </c>
      <c r="O9" s="48">
        <v>4</v>
      </c>
      <c r="P9" s="48">
        <v>5</v>
      </c>
      <c r="Q9" s="48">
        <v>6</v>
      </c>
      <c r="R9" s="48">
        <v>7</v>
      </c>
      <c r="S9" s="48">
        <v>8</v>
      </c>
      <c r="T9" s="48">
        <v>9</v>
      </c>
      <c r="U9" s="49">
        <v>10</v>
      </c>
      <c r="V9" s="179"/>
      <c r="W9" s="160"/>
      <c r="X9" s="154"/>
      <c r="Y9" s="154"/>
      <c r="Z9" s="154"/>
      <c r="AA9" s="154"/>
      <c r="AB9" s="154"/>
      <c r="AC9" s="157"/>
      <c r="AD9" s="118"/>
      <c r="AE9" s="167"/>
      <c r="AF9" s="50"/>
    </row>
    <row r="10" spans="1:32" ht="15.75" thickBot="1" x14ac:dyDescent="0.3">
      <c r="B10" s="51" t="s">
        <v>21</v>
      </c>
      <c r="C10" s="52">
        <v>116</v>
      </c>
      <c r="D10" s="53">
        <v>122</v>
      </c>
      <c r="E10" s="53">
        <v>128</v>
      </c>
      <c r="F10" s="53">
        <v>134</v>
      </c>
      <c r="G10" s="53">
        <v>140</v>
      </c>
      <c r="H10" s="53">
        <v>146</v>
      </c>
      <c r="I10" s="53">
        <v>152</v>
      </c>
      <c r="J10" s="53">
        <v>158</v>
      </c>
      <c r="K10" s="53">
        <v>164</v>
      </c>
      <c r="L10" s="54" t="s">
        <v>8</v>
      </c>
      <c r="M10" s="55" t="s">
        <v>9</v>
      </c>
      <c r="N10" s="55" t="s">
        <v>10</v>
      </c>
      <c r="O10" s="55" t="s">
        <v>11</v>
      </c>
      <c r="P10" s="55" t="s">
        <v>12</v>
      </c>
      <c r="Q10" s="55" t="s">
        <v>13</v>
      </c>
      <c r="R10" s="55" t="s">
        <v>14</v>
      </c>
      <c r="S10" s="55" t="s">
        <v>15</v>
      </c>
      <c r="T10" s="55" t="s">
        <v>16</v>
      </c>
      <c r="U10" s="56" t="s">
        <v>17</v>
      </c>
      <c r="V10" s="180"/>
      <c r="W10" s="161"/>
      <c r="X10" s="155"/>
      <c r="Y10" s="155"/>
      <c r="Z10" s="155"/>
      <c r="AA10" s="155"/>
      <c r="AB10" s="155"/>
      <c r="AC10" s="158"/>
      <c r="AD10" s="118"/>
      <c r="AE10" s="167"/>
    </row>
    <row r="11" spans="1:32" x14ac:dyDescent="0.25">
      <c r="B11" s="15"/>
      <c r="C11" s="1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4"/>
      <c r="V11" s="5" t="s">
        <v>75</v>
      </c>
      <c r="W11" s="6" t="s">
        <v>75</v>
      </c>
      <c r="X11" s="6" t="s">
        <v>4</v>
      </c>
      <c r="Y11" s="6" t="s">
        <v>4</v>
      </c>
      <c r="Z11" s="6" t="s">
        <v>4</v>
      </c>
      <c r="AA11" s="6" t="s">
        <v>4</v>
      </c>
      <c r="AB11" s="6" t="s">
        <v>4</v>
      </c>
      <c r="AC11" s="7" t="s">
        <v>4</v>
      </c>
      <c r="AD11" s="97"/>
      <c r="AE11" s="21"/>
    </row>
    <row r="12" spans="1:32" x14ac:dyDescent="0.25">
      <c r="B12" s="16"/>
      <c r="C12" s="8"/>
      <c r="D12" s="9"/>
      <c r="E12" s="9"/>
      <c r="F12" s="9"/>
      <c r="G12" s="9"/>
      <c r="H12" s="9"/>
      <c r="I12" s="9"/>
      <c r="J12" s="9"/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1"/>
      <c r="V12" s="12" t="s">
        <v>75</v>
      </c>
      <c r="W12" s="13" t="s">
        <v>4</v>
      </c>
      <c r="X12" s="13" t="s">
        <v>4</v>
      </c>
      <c r="Y12" s="13" t="s">
        <v>4</v>
      </c>
      <c r="Z12" s="13" t="s">
        <v>4</v>
      </c>
      <c r="AA12" s="13" t="s">
        <v>4</v>
      </c>
      <c r="AB12" s="13" t="s">
        <v>4</v>
      </c>
      <c r="AC12" s="14" t="s">
        <v>4</v>
      </c>
      <c r="AD12" s="97"/>
      <c r="AE12" s="21"/>
    </row>
    <row r="13" spans="1:32" x14ac:dyDescent="0.25">
      <c r="B13" s="17"/>
      <c r="C13" s="8"/>
      <c r="D13" s="9"/>
      <c r="E13" s="9"/>
      <c r="F13" s="9"/>
      <c r="G13" s="9"/>
      <c r="H13" s="9"/>
      <c r="I13" s="9"/>
      <c r="J13" s="9"/>
      <c r="K13" s="9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2" t="s">
        <v>75</v>
      </c>
      <c r="W13" s="13" t="s">
        <v>4</v>
      </c>
      <c r="X13" s="13" t="s">
        <v>4</v>
      </c>
      <c r="Y13" s="13" t="s">
        <v>4</v>
      </c>
      <c r="Z13" s="13" t="s">
        <v>4</v>
      </c>
      <c r="AA13" s="13" t="s">
        <v>4</v>
      </c>
      <c r="AB13" s="13" t="s">
        <v>4</v>
      </c>
      <c r="AC13" s="14" t="s">
        <v>4</v>
      </c>
      <c r="AD13" s="97"/>
      <c r="AE13" s="21"/>
    </row>
    <row r="14" spans="1:32" ht="15.75" thickBot="1" x14ac:dyDescent="0.3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60"/>
      <c r="N14" s="60"/>
      <c r="O14" s="60"/>
      <c r="P14" s="60"/>
      <c r="Q14" s="60"/>
      <c r="R14" s="60"/>
      <c r="S14" s="60"/>
      <c r="T14" s="60"/>
      <c r="U14" s="60"/>
      <c r="V14" s="61"/>
      <c r="W14" s="61"/>
      <c r="X14" s="61"/>
      <c r="Y14" s="61"/>
      <c r="Z14" s="61"/>
      <c r="AA14" s="61"/>
      <c r="AB14" s="61"/>
      <c r="AC14" s="61"/>
      <c r="AD14" s="61"/>
      <c r="AE14" s="21"/>
    </row>
    <row r="15" spans="1:32" ht="15.75" thickBot="1" x14ac:dyDescent="0.3">
      <c r="B15" s="62" t="s">
        <v>28</v>
      </c>
      <c r="C15" s="114">
        <f t="shared" ref="C15:U15" si="0">SUM(C11:C13)</f>
        <v>0</v>
      </c>
      <c r="D15" s="115">
        <f t="shared" si="0"/>
        <v>0</v>
      </c>
      <c r="E15" s="115">
        <f t="shared" si="0"/>
        <v>0</v>
      </c>
      <c r="F15" s="115">
        <f t="shared" si="0"/>
        <v>0</v>
      </c>
      <c r="G15" s="115">
        <f t="shared" si="0"/>
        <v>0</v>
      </c>
      <c r="H15" s="115">
        <f t="shared" si="0"/>
        <v>0</v>
      </c>
      <c r="I15" s="115">
        <f t="shared" si="0"/>
        <v>0</v>
      </c>
      <c r="J15" s="115">
        <f t="shared" si="0"/>
        <v>0</v>
      </c>
      <c r="K15" s="115">
        <f t="shared" si="0"/>
        <v>0</v>
      </c>
      <c r="L15" s="115">
        <f t="shared" si="0"/>
        <v>0</v>
      </c>
      <c r="M15" s="115">
        <f t="shared" si="0"/>
        <v>0</v>
      </c>
      <c r="N15" s="115">
        <f t="shared" si="0"/>
        <v>0</v>
      </c>
      <c r="O15" s="115">
        <f t="shared" si="0"/>
        <v>0</v>
      </c>
      <c r="P15" s="115">
        <f t="shared" si="0"/>
        <v>0</v>
      </c>
      <c r="Q15" s="115">
        <f t="shared" si="0"/>
        <v>0</v>
      </c>
      <c r="R15" s="115">
        <f t="shared" si="0"/>
        <v>0</v>
      </c>
      <c r="S15" s="115">
        <f t="shared" si="0"/>
        <v>0</v>
      </c>
      <c r="T15" s="115">
        <f t="shared" si="0"/>
        <v>0</v>
      </c>
      <c r="U15" s="116">
        <f t="shared" si="0"/>
        <v>0</v>
      </c>
      <c r="V15" s="63"/>
      <c r="W15" s="63"/>
      <c r="X15" s="63"/>
      <c r="Y15" s="168">
        <f>SUM(C15:W15)</f>
        <v>0</v>
      </c>
      <c r="Z15" s="169"/>
      <c r="AA15" s="169"/>
      <c r="AB15" s="137" t="s">
        <v>20</v>
      </c>
      <c r="AC15" s="138"/>
      <c r="AD15" s="63"/>
      <c r="AE15" s="64"/>
    </row>
    <row r="16" spans="1:32" collapsed="1" x14ac:dyDescent="0.25">
      <c r="M16" s="32"/>
      <c r="N16" s="32"/>
      <c r="O16" s="32"/>
      <c r="P16" s="32"/>
      <c r="Q16" s="32"/>
      <c r="R16" s="32"/>
      <c r="S16" s="32"/>
      <c r="T16" s="32"/>
      <c r="U16" s="32"/>
    </row>
    <row r="17" spans="2:33" ht="15.75" thickBot="1" x14ac:dyDescent="0.3">
      <c r="M17" s="32"/>
      <c r="N17" s="32"/>
      <c r="O17" s="32"/>
      <c r="P17" s="32"/>
      <c r="Q17" s="32"/>
      <c r="R17" s="32"/>
      <c r="S17" s="32"/>
      <c r="T17" s="32"/>
      <c r="U17" s="32"/>
    </row>
    <row r="18" spans="2:33" ht="80.25" customHeight="1" thickBot="1" x14ac:dyDescent="0.3">
      <c r="B18" s="151" t="s">
        <v>135</v>
      </c>
      <c r="C18" s="43" t="s">
        <v>134</v>
      </c>
      <c r="D18" s="44"/>
      <c r="E18" s="45"/>
      <c r="F18" s="45"/>
      <c r="G18" s="45"/>
      <c r="H18" s="45"/>
      <c r="I18" s="45"/>
      <c r="J18" s="45"/>
      <c r="K18" s="45"/>
      <c r="L18" s="45"/>
      <c r="M18" s="46"/>
      <c r="N18" s="45"/>
      <c r="O18" s="45"/>
      <c r="P18" s="45"/>
      <c r="Q18" s="149" t="s">
        <v>27</v>
      </c>
      <c r="R18" s="149"/>
      <c r="S18" s="149"/>
      <c r="T18" s="149"/>
      <c r="U18" s="150"/>
      <c r="V18" s="178" t="s">
        <v>155</v>
      </c>
      <c r="W18" s="204" t="s">
        <v>7</v>
      </c>
      <c r="X18" s="153" t="s">
        <v>178</v>
      </c>
      <c r="Y18" s="153" t="s">
        <v>0</v>
      </c>
      <c r="Z18" s="153" t="s">
        <v>1</v>
      </c>
      <c r="AA18" s="153" t="s">
        <v>6</v>
      </c>
      <c r="AB18" s="181" t="s">
        <v>136</v>
      </c>
      <c r="AC18" s="162" t="s">
        <v>19</v>
      </c>
      <c r="AD18" s="65"/>
      <c r="AE18" s="166"/>
      <c r="AF18" s="83"/>
    </row>
    <row r="19" spans="2:33" ht="15.75" thickBot="1" x14ac:dyDescent="0.3">
      <c r="B19" s="152"/>
      <c r="C19" s="47" t="s">
        <v>18</v>
      </c>
      <c r="D19" s="48" t="s">
        <v>18</v>
      </c>
      <c r="E19" s="48" t="s">
        <v>18</v>
      </c>
      <c r="F19" s="48" t="s">
        <v>18</v>
      </c>
      <c r="G19" s="48" t="s">
        <v>18</v>
      </c>
      <c r="H19" s="48" t="s">
        <v>18</v>
      </c>
      <c r="I19" s="48" t="s">
        <v>18</v>
      </c>
      <c r="J19" s="48" t="s">
        <v>18</v>
      </c>
      <c r="K19" s="48" t="s">
        <v>18</v>
      </c>
      <c r="L19" s="48">
        <v>1</v>
      </c>
      <c r="M19" s="48">
        <v>2</v>
      </c>
      <c r="N19" s="48">
        <v>3</v>
      </c>
      <c r="O19" s="48">
        <v>4</v>
      </c>
      <c r="P19" s="48">
        <v>5</v>
      </c>
      <c r="Q19" s="48">
        <v>6</v>
      </c>
      <c r="R19" s="48">
        <v>7</v>
      </c>
      <c r="S19" s="48">
        <v>8</v>
      </c>
      <c r="T19" s="48">
        <v>9</v>
      </c>
      <c r="U19" s="49">
        <v>10</v>
      </c>
      <c r="V19" s="179"/>
      <c r="W19" s="205"/>
      <c r="X19" s="154"/>
      <c r="Y19" s="154"/>
      <c r="Z19" s="154"/>
      <c r="AA19" s="154"/>
      <c r="AB19" s="182"/>
      <c r="AC19" s="163"/>
      <c r="AD19" s="59"/>
      <c r="AE19" s="167"/>
      <c r="AF19" s="83"/>
      <c r="AG19" s="50"/>
    </row>
    <row r="20" spans="2:33" ht="15.75" thickBot="1" x14ac:dyDescent="0.3">
      <c r="B20" s="51" t="s">
        <v>21</v>
      </c>
      <c r="C20" s="52">
        <v>116</v>
      </c>
      <c r="D20" s="53">
        <v>122</v>
      </c>
      <c r="E20" s="53">
        <v>128</v>
      </c>
      <c r="F20" s="53">
        <v>134</v>
      </c>
      <c r="G20" s="53">
        <v>140</v>
      </c>
      <c r="H20" s="53">
        <v>146</v>
      </c>
      <c r="I20" s="53">
        <v>152</v>
      </c>
      <c r="J20" s="53">
        <v>158</v>
      </c>
      <c r="K20" s="53">
        <v>164</v>
      </c>
      <c r="L20" s="54" t="s">
        <v>8</v>
      </c>
      <c r="M20" s="55" t="s">
        <v>9</v>
      </c>
      <c r="N20" s="55" t="s">
        <v>10</v>
      </c>
      <c r="O20" s="55" t="s">
        <v>11</v>
      </c>
      <c r="P20" s="55" t="s">
        <v>12</v>
      </c>
      <c r="Q20" s="55" t="s">
        <v>13</v>
      </c>
      <c r="R20" s="55" t="s">
        <v>14</v>
      </c>
      <c r="S20" s="55" t="s">
        <v>15</v>
      </c>
      <c r="T20" s="55" t="s">
        <v>16</v>
      </c>
      <c r="U20" s="56" t="s">
        <v>17</v>
      </c>
      <c r="V20" s="180"/>
      <c r="W20" s="206"/>
      <c r="X20" s="155"/>
      <c r="Y20" s="155"/>
      <c r="Z20" s="155"/>
      <c r="AA20" s="155"/>
      <c r="AB20" s="183"/>
      <c r="AC20" s="164"/>
      <c r="AD20" s="59"/>
      <c r="AE20" s="167"/>
      <c r="AF20" s="83"/>
    </row>
    <row r="21" spans="2:33" ht="15" customHeight="1" x14ac:dyDescent="0.25">
      <c r="B21" s="15"/>
      <c r="C21" s="1"/>
      <c r="D21" s="2"/>
      <c r="E21" s="2"/>
      <c r="F21" s="2"/>
      <c r="G21" s="2"/>
      <c r="H21" s="2"/>
      <c r="I21" s="2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4"/>
      <c r="V21" s="5" t="s">
        <v>4</v>
      </c>
      <c r="W21" s="6" t="s">
        <v>75</v>
      </c>
      <c r="X21" s="136" t="s">
        <v>75</v>
      </c>
      <c r="Y21" s="6" t="s">
        <v>4</v>
      </c>
      <c r="Z21" s="6" t="s">
        <v>4</v>
      </c>
      <c r="AA21" s="6" t="s">
        <v>4</v>
      </c>
      <c r="AB21" s="6" t="s">
        <v>4</v>
      </c>
      <c r="AC21" s="18" t="s">
        <v>4</v>
      </c>
      <c r="AD21" s="59"/>
      <c r="AE21" s="21"/>
      <c r="AF21" s="83"/>
    </row>
    <row r="22" spans="2:33" ht="15" customHeight="1" x14ac:dyDescent="0.25">
      <c r="B22" s="16"/>
      <c r="C22" s="8"/>
      <c r="D22" s="9"/>
      <c r="E22" s="9"/>
      <c r="F22" s="9"/>
      <c r="G22" s="9"/>
      <c r="H22" s="9"/>
      <c r="I22" s="9"/>
      <c r="J22" s="9"/>
      <c r="K22" s="9"/>
      <c r="L22" s="10"/>
      <c r="M22" s="10"/>
      <c r="N22" s="10"/>
      <c r="O22" s="10"/>
      <c r="P22" s="10"/>
      <c r="Q22" s="10"/>
      <c r="R22" s="10"/>
      <c r="S22" s="10"/>
      <c r="T22" s="10"/>
      <c r="U22" s="11"/>
      <c r="V22" s="12" t="s">
        <v>4</v>
      </c>
      <c r="W22" s="13" t="s">
        <v>4</v>
      </c>
      <c r="X22" s="13" t="s">
        <v>75</v>
      </c>
      <c r="Y22" s="13" t="s">
        <v>4</v>
      </c>
      <c r="Z22" s="13" t="s">
        <v>4</v>
      </c>
      <c r="AA22" s="13" t="s">
        <v>4</v>
      </c>
      <c r="AB22" s="13" t="s">
        <v>4</v>
      </c>
      <c r="AC22" s="19" t="s">
        <v>4</v>
      </c>
      <c r="AD22" s="59"/>
      <c r="AE22" s="21"/>
      <c r="AF22" s="83"/>
    </row>
    <row r="23" spans="2:33" ht="15.75" customHeight="1" x14ac:dyDescent="0.25">
      <c r="B23" s="17"/>
      <c r="C23" s="8"/>
      <c r="D23" s="9"/>
      <c r="E23" s="9"/>
      <c r="F23" s="9"/>
      <c r="G23" s="9"/>
      <c r="H23" s="9"/>
      <c r="I23" s="9"/>
      <c r="J23" s="9"/>
      <c r="K23" s="9"/>
      <c r="L23" s="10"/>
      <c r="M23" s="10"/>
      <c r="N23" s="10"/>
      <c r="O23" s="10"/>
      <c r="P23" s="10"/>
      <c r="Q23" s="10"/>
      <c r="R23" s="10"/>
      <c r="S23" s="10"/>
      <c r="T23" s="10"/>
      <c r="U23" s="11"/>
      <c r="V23" s="12" t="s">
        <v>4</v>
      </c>
      <c r="W23" s="13" t="s">
        <v>4</v>
      </c>
      <c r="X23" s="90" t="s">
        <v>75</v>
      </c>
      <c r="Y23" s="13" t="s">
        <v>4</v>
      </c>
      <c r="Z23" s="13" t="s">
        <v>4</v>
      </c>
      <c r="AA23" s="13" t="s">
        <v>4</v>
      </c>
      <c r="AB23" s="13" t="s">
        <v>4</v>
      </c>
      <c r="AC23" s="19" t="s">
        <v>4</v>
      </c>
      <c r="AD23" s="59"/>
      <c r="AE23" s="21"/>
      <c r="AF23" s="83"/>
    </row>
    <row r="24" spans="2:33" ht="15.75" thickBot="1" x14ac:dyDescent="0.3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N24" s="60"/>
      <c r="O24" s="60"/>
      <c r="P24" s="60"/>
      <c r="Q24" s="60"/>
      <c r="R24" s="60"/>
      <c r="S24" s="60"/>
      <c r="T24" s="60"/>
      <c r="U24" s="60"/>
      <c r="V24" s="61"/>
      <c r="W24" s="61"/>
      <c r="X24" s="61"/>
      <c r="Y24" s="61"/>
      <c r="Z24" s="61"/>
      <c r="AA24" s="61"/>
      <c r="AB24" s="61"/>
      <c r="AC24" s="61"/>
      <c r="AD24" s="61"/>
      <c r="AE24" s="21"/>
      <c r="AF24" s="97"/>
    </row>
    <row r="25" spans="2:33" ht="15.75" thickBot="1" x14ac:dyDescent="0.3">
      <c r="B25" s="62" t="s">
        <v>28</v>
      </c>
      <c r="C25" s="114">
        <f t="shared" ref="C25:U25" si="1">SUM(C21:C23)</f>
        <v>0</v>
      </c>
      <c r="D25" s="115">
        <f t="shared" si="1"/>
        <v>0</v>
      </c>
      <c r="E25" s="115">
        <f t="shared" si="1"/>
        <v>0</v>
      </c>
      <c r="F25" s="115">
        <f t="shared" si="1"/>
        <v>0</v>
      </c>
      <c r="G25" s="115">
        <f t="shared" si="1"/>
        <v>0</v>
      </c>
      <c r="H25" s="115">
        <f t="shared" si="1"/>
        <v>0</v>
      </c>
      <c r="I25" s="115">
        <f t="shared" si="1"/>
        <v>0</v>
      </c>
      <c r="J25" s="115">
        <f t="shared" si="1"/>
        <v>0</v>
      </c>
      <c r="K25" s="115">
        <f t="shared" si="1"/>
        <v>0</v>
      </c>
      <c r="L25" s="115">
        <f t="shared" si="1"/>
        <v>0</v>
      </c>
      <c r="M25" s="115">
        <f t="shared" si="1"/>
        <v>0</v>
      </c>
      <c r="N25" s="115">
        <f t="shared" si="1"/>
        <v>0</v>
      </c>
      <c r="O25" s="115">
        <f t="shared" si="1"/>
        <v>0</v>
      </c>
      <c r="P25" s="115">
        <f t="shared" si="1"/>
        <v>0</v>
      </c>
      <c r="Q25" s="115">
        <f t="shared" si="1"/>
        <v>0</v>
      </c>
      <c r="R25" s="115">
        <f t="shared" si="1"/>
        <v>0</v>
      </c>
      <c r="S25" s="115">
        <f t="shared" si="1"/>
        <v>0</v>
      </c>
      <c r="T25" s="115">
        <f t="shared" si="1"/>
        <v>0</v>
      </c>
      <c r="U25" s="116">
        <f t="shared" si="1"/>
        <v>0</v>
      </c>
      <c r="V25" s="63"/>
      <c r="W25" s="63"/>
      <c r="X25" s="63"/>
      <c r="Y25" s="63"/>
      <c r="Z25" s="168">
        <f>SUM(C25:X25)</f>
        <v>0</v>
      </c>
      <c r="AA25" s="169"/>
      <c r="AB25" s="169"/>
      <c r="AC25" s="137" t="s">
        <v>20</v>
      </c>
      <c r="AD25" s="138"/>
      <c r="AE25" s="64"/>
      <c r="AF25" s="97"/>
    </row>
    <row r="26" spans="2:33" collapsed="1" x14ac:dyDescent="0.25">
      <c r="M26" s="32"/>
      <c r="N26" s="32"/>
      <c r="O26" s="32"/>
      <c r="P26" s="32"/>
      <c r="Q26" s="32"/>
      <c r="R26" s="32"/>
      <c r="S26" s="32"/>
      <c r="T26" s="32"/>
      <c r="U26" s="32"/>
    </row>
    <row r="27" spans="2:33" ht="15.75" thickBot="1" x14ac:dyDescent="0.3">
      <c r="M27" s="32"/>
      <c r="N27" s="32"/>
      <c r="O27" s="32"/>
      <c r="P27" s="32"/>
      <c r="Q27" s="32"/>
      <c r="R27" s="32"/>
      <c r="S27" s="32"/>
      <c r="T27" s="32"/>
      <c r="U27" s="32"/>
    </row>
    <row r="28" spans="2:33" ht="80.25" customHeight="1" thickBot="1" x14ac:dyDescent="0.3">
      <c r="B28" s="151" t="s">
        <v>179</v>
      </c>
      <c r="C28" s="43" t="s">
        <v>185</v>
      </c>
      <c r="D28" s="134"/>
      <c r="E28" s="135"/>
      <c r="F28" s="135"/>
      <c r="G28" s="135"/>
      <c r="H28" s="135"/>
      <c r="I28" s="135"/>
      <c r="J28" s="135"/>
      <c r="K28" s="135"/>
      <c r="L28" s="135"/>
      <c r="M28" s="46"/>
      <c r="N28" s="135"/>
      <c r="O28" s="135"/>
      <c r="P28" s="135"/>
      <c r="Q28" s="149" t="s">
        <v>27</v>
      </c>
      <c r="R28" s="149"/>
      <c r="S28" s="149"/>
      <c r="T28" s="149"/>
      <c r="U28" s="150"/>
      <c r="V28" s="178" t="s">
        <v>155</v>
      </c>
      <c r="W28" s="204" t="s">
        <v>7</v>
      </c>
      <c r="X28" s="153" t="s">
        <v>178</v>
      </c>
      <c r="Y28" s="153" t="s">
        <v>0</v>
      </c>
      <c r="Z28" s="153" t="s">
        <v>1</v>
      </c>
      <c r="AA28" s="153" t="s">
        <v>6</v>
      </c>
      <c r="AB28" s="181" t="s">
        <v>136</v>
      </c>
      <c r="AC28" s="162" t="s">
        <v>19</v>
      </c>
      <c r="AD28" s="65"/>
      <c r="AE28" s="166"/>
    </row>
    <row r="29" spans="2:33" ht="15.75" thickBot="1" x14ac:dyDescent="0.3">
      <c r="B29" s="152"/>
      <c r="C29" s="47" t="s">
        <v>18</v>
      </c>
      <c r="D29" s="48" t="s">
        <v>18</v>
      </c>
      <c r="E29" s="48" t="s">
        <v>18</v>
      </c>
      <c r="F29" s="48" t="s">
        <v>18</v>
      </c>
      <c r="G29" s="48" t="s">
        <v>18</v>
      </c>
      <c r="H29" s="48" t="s">
        <v>18</v>
      </c>
      <c r="I29" s="48" t="s">
        <v>18</v>
      </c>
      <c r="J29" s="48" t="s">
        <v>18</v>
      </c>
      <c r="K29" s="48" t="s">
        <v>18</v>
      </c>
      <c r="L29" s="48">
        <v>1</v>
      </c>
      <c r="M29" s="48">
        <v>2</v>
      </c>
      <c r="N29" s="48">
        <v>3</v>
      </c>
      <c r="O29" s="48">
        <v>4</v>
      </c>
      <c r="P29" s="48">
        <v>5</v>
      </c>
      <c r="Q29" s="48">
        <v>6</v>
      </c>
      <c r="R29" s="48">
        <v>7</v>
      </c>
      <c r="S29" s="48">
        <v>8</v>
      </c>
      <c r="T29" s="48">
        <v>9</v>
      </c>
      <c r="U29" s="49">
        <v>10</v>
      </c>
      <c r="V29" s="179"/>
      <c r="W29" s="205"/>
      <c r="X29" s="154"/>
      <c r="Y29" s="154"/>
      <c r="Z29" s="154"/>
      <c r="AA29" s="154"/>
      <c r="AB29" s="182"/>
      <c r="AC29" s="163"/>
      <c r="AD29" s="59"/>
      <c r="AE29" s="167"/>
      <c r="AG29" s="50"/>
    </row>
    <row r="30" spans="2:33" ht="15.75" thickBot="1" x14ac:dyDescent="0.3">
      <c r="B30" s="51" t="s">
        <v>21</v>
      </c>
      <c r="C30" s="52">
        <v>116</v>
      </c>
      <c r="D30" s="53">
        <v>122</v>
      </c>
      <c r="E30" s="53">
        <v>128</v>
      </c>
      <c r="F30" s="53">
        <v>134</v>
      </c>
      <c r="G30" s="53">
        <v>140</v>
      </c>
      <c r="H30" s="53">
        <v>146</v>
      </c>
      <c r="I30" s="53">
        <v>152</v>
      </c>
      <c r="J30" s="53">
        <v>158</v>
      </c>
      <c r="K30" s="53">
        <v>164</v>
      </c>
      <c r="L30" s="54" t="s">
        <v>8</v>
      </c>
      <c r="M30" s="55" t="s">
        <v>9</v>
      </c>
      <c r="N30" s="55" t="s">
        <v>10</v>
      </c>
      <c r="O30" s="55" t="s">
        <v>11</v>
      </c>
      <c r="P30" s="55" t="s">
        <v>12</v>
      </c>
      <c r="Q30" s="55" t="s">
        <v>13</v>
      </c>
      <c r="R30" s="55" t="s">
        <v>14</v>
      </c>
      <c r="S30" s="55" t="s">
        <v>15</v>
      </c>
      <c r="T30" s="55" t="s">
        <v>16</v>
      </c>
      <c r="U30" s="56" t="s">
        <v>17</v>
      </c>
      <c r="V30" s="180"/>
      <c r="W30" s="206"/>
      <c r="X30" s="155"/>
      <c r="Y30" s="155"/>
      <c r="Z30" s="155"/>
      <c r="AA30" s="155"/>
      <c r="AB30" s="183"/>
      <c r="AC30" s="164"/>
      <c r="AD30" s="59"/>
      <c r="AE30" s="167"/>
    </row>
    <row r="31" spans="2:33" ht="15" customHeight="1" x14ac:dyDescent="0.25">
      <c r="B31" s="15"/>
      <c r="C31" s="1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4"/>
      <c r="V31" s="5" t="s">
        <v>4</v>
      </c>
      <c r="W31" s="6" t="s">
        <v>75</v>
      </c>
      <c r="X31" s="136" t="s">
        <v>75</v>
      </c>
      <c r="Y31" s="6" t="s">
        <v>4</v>
      </c>
      <c r="Z31" s="6" t="s">
        <v>4</v>
      </c>
      <c r="AA31" s="6" t="s">
        <v>4</v>
      </c>
      <c r="AB31" s="6" t="s">
        <v>4</v>
      </c>
      <c r="AC31" s="18" t="s">
        <v>4</v>
      </c>
      <c r="AD31" s="59"/>
      <c r="AE31" s="21"/>
    </row>
    <row r="32" spans="2:33" ht="15" customHeight="1" x14ac:dyDescent="0.25">
      <c r="B32" s="16"/>
      <c r="C32" s="8"/>
      <c r="D32" s="9"/>
      <c r="E32" s="9"/>
      <c r="F32" s="9"/>
      <c r="G32" s="9"/>
      <c r="H32" s="9"/>
      <c r="I32" s="9"/>
      <c r="J32" s="9"/>
      <c r="K32" s="9"/>
      <c r="L32" s="10"/>
      <c r="M32" s="10"/>
      <c r="N32" s="10"/>
      <c r="O32" s="10"/>
      <c r="P32" s="10"/>
      <c r="Q32" s="10"/>
      <c r="R32" s="10"/>
      <c r="S32" s="10"/>
      <c r="T32" s="10"/>
      <c r="U32" s="11"/>
      <c r="V32" s="12" t="s">
        <v>4</v>
      </c>
      <c r="W32" s="13" t="s">
        <v>75</v>
      </c>
      <c r="X32" s="13" t="s">
        <v>75</v>
      </c>
      <c r="Y32" s="13" t="s">
        <v>4</v>
      </c>
      <c r="Z32" s="13" t="s">
        <v>4</v>
      </c>
      <c r="AA32" s="13" t="s">
        <v>4</v>
      </c>
      <c r="AB32" s="13" t="s">
        <v>4</v>
      </c>
      <c r="AC32" s="19" t="s">
        <v>4</v>
      </c>
      <c r="AD32" s="59"/>
      <c r="AE32" s="21"/>
    </row>
    <row r="33" spans="2:31" ht="15.75" customHeight="1" x14ac:dyDescent="0.25">
      <c r="B33" s="17"/>
      <c r="C33" s="8"/>
      <c r="D33" s="9"/>
      <c r="E33" s="9"/>
      <c r="F33" s="9"/>
      <c r="G33" s="9"/>
      <c r="H33" s="9"/>
      <c r="I33" s="9"/>
      <c r="J33" s="9"/>
      <c r="K33" s="9"/>
      <c r="L33" s="10"/>
      <c r="M33" s="10"/>
      <c r="N33" s="10"/>
      <c r="O33" s="10"/>
      <c r="P33" s="10"/>
      <c r="Q33" s="10"/>
      <c r="R33" s="10"/>
      <c r="S33" s="10"/>
      <c r="T33" s="10"/>
      <c r="U33" s="11"/>
      <c r="V33" s="12" t="s">
        <v>4</v>
      </c>
      <c r="W33" s="13" t="s">
        <v>4</v>
      </c>
      <c r="X33" s="90" t="s">
        <v>75</v>
      </c>
      <c r="Y33" s="13" t="s">
        <v>4</v>
      </c>
      <c r="Z33" s="13" t="s">
        <v>4</v>
      </c>
      <c r="AA33" s="13" t="s">
        <v>4</v>
      </c>
      <c r="AB33" s="13" t="s">
        <v>4</v>
      </c>
      <c r="AC33" s="19" t="s">
        <v>4</v>
      </c>
      <c r="AD33" s="59"/>
      <c r="AE33" s="21"/>
    </row>
    <row r="34" spans="2:31" ht="15.75" thickBot="1" x14ac:dyDescent="0.3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  <c r="N34" s="60"/>
      <c r="O34" s="60"/>
      <c r="P34" s="60"/>
      <c r="Q34" s="60"/>
      <c r="R34" s="60"/>
      <c r="S34" s="60"/>
      <c r="T34" s="60"/>
      <c r="U34" s="60"/>
      <c r="V34" s="61"/>
      <c r="W34" s="61"/>
      <c r="X34" s="61"/>
      <c r="Y34" s="61"/>
      <c r="Z34" s="61"/>
      <c r="AA34" s="61"/>
      <c r="AB34" s="61"/>
      <c r="AC34" s="61"/>
      <c r="AD34" s="61"/>
      <c r="AE34" s="21"/>
    </row>
    <row r="35" spans="2:31" ht="15.75" thickBot="1" x14ac:dyDescent="0.3">
      <c r="B35" s="62" t="s">
        <v>28</v>
      </c>
      <c r="C35" s="114">
        <f t="shared" ref="C35:U35" si="2">SUM(C31:C33)</f>
        <v>0</v>
      </c>
      <c r="D35" s="115">
        <f t="shared" si="2"/>
        <v>0</v>
      </c>
      <c r="E35" s="115">
        <f t="shared" si="2"/>
        <v>0</v>
      </c>
      <c r="F35" s="115">
        <f t="shared" si="2"/>
        <v>0</v>
      </c>
      <c r="G35" s="115">
        <f t="shared" si="2"/>
        <v>0</v>
      </c>
      <c r="H35" s="115">
        <f t="shared" si="2"/>
        <v>0</v>
      </c>
      <c r="I35" s="115">
        <f t="shared" si="2"/>
        <v>0</v>
      </c>
      <c r="J35" s="115">
        <f t="shared" si="2"/>
        <v>0</v>
      </c>
      <c r="K35" s="115">
        <f t="shared" si="2"/>
        <v>0</v>
      </c>
      <c r="L35" s="115">
        <f t="shared" si="2"/>
        <v>0</v>
      </c>
      <c r="M35" s="115">
        <f t="shared" si="2"/>
        <v>0</v>
      </c>
      <c r="N35" s="115">
        <f t="shared" si="2"/>
        <v>0</v>
      </c>
      <c r="O35" s="115">
        <f t="shared" si="2"/>
        <v>0</v>
      </c>
      <c r="P35" s="115">
        <f t="shared" si="2"/>
        <v>0</v>
      </c>
      <c r="Q35" s="115">
        <f t="shared" si="2"/>
        <v>0</v>
      </c>
      <c r="R35" s="115">
        <f t="shared" si="2"/>
        <v>0</v>
      </c>
      <c r="S35" s="115">
        <f t="shared" si="2"/>
        <v>0</v>
      </c>
      <c r="T35" s="115">
        <f t="shared" si="2"/>
        <v>0</v>
      </c>
      <c r="U35" s="116">
        <f t="shared" si="2"/>
        <v>0</v>
      </c>
      <c r="V35" s="63"/>
      <c r="W35" s="63"/>
      <c r="X35" s="63"/>
      <c r="Y35" s="63"/>
      <c r="Z35" s="168">
        <f>SUM(C35:X35)</f>
        <v>0</v>
      </c>
      <c r="AA35" s="169"/>
      <c r="AB35" s="169"/>
      <c r="AC35" s="137" t="s">
        <v>20</v>
      </c>
      <c r="AD35" s="138"/>
      <c r="AE35" s="64"/>
    </row>
    <row r="36" spans="2:31" collapsed="1" x14ac:dyDescent="0.25">
      <c r="M36" s="32"/>
      <c r="N36" s="32"/>
      <c r="O36" s="32"/>
      <c r="P36" s="32"/>
      <c r="Q36" s="32"/>
      <c r="R36" s="32"/>
      <c r="S36" s="32"/>
      <c r="T36" s="32"/>
      <c r="U36" s="32"/>
    </row>
    <row r="37" spans="2:31" ht="15.75" thickBot="1" x14ac:dyDescent="0.3"/>
    <row r="38" spans="2:31" ht="80.25" customHeight="1" thickBot="1" x14ac:dyDescent="0.3">
      <c r="B38" s="151" t="s">
        <v>80</v>
      </c>
      <c r="C38" s="43" t="s">
        <v>26</v>
      </c>
      <c r="D38" s="44"/>
      <c r="E38" s="45"/>
      <c r="F38" s="45"/>
      <c r="G38" s="45"/>
      <c r="H38" s="45"/>
      <c r="I38" s="45"/>
      <c r="J38" s="45"/>
      <c r="K38" s="45"/>
      <c r="L38" s="45"/>
      <c r="M38" s="46"/>
      <c r="N38" s="45"/>
      <c r="O38" s="45"/>
      <c r="P38" s="45"/>
      <c r="Q38" s="149" t="s">
        <v>27</v>
      </c>
      <c r="R38" s="149"/>
      <c r="S38" s="149"/>
      <c r="T38" s="149"/>
      <c r="U38" s="150"/>
      <c r="V38" s="178" t="s">
        <v>155</v>
      </c>
      <c r="W38" s="159" t="s">
        <v>7</v>
      </c>
      <c r="X38" s="153" t="s">
        <v>0</v>
      </c>
      <c r="Y38" s="153" t="s">
        <v>6</v>
      </c>
      <c r="Z38" s="153" t="s">
        <v>2</v>
      </c>
      <c r="AA38" s="153" t="s">
        <v>5</v>
      </c>
      <c r="AB38" s="153" t="s">
        <v>19</v>
      </c>
      <c r="AC38" s="162" t="s">
        <v>22</v>
      </c>
      <c r="AD38" s="119"/>
      <c r="AE38" s="68"/>
    </row>
    <row r="39" spans="2:31" ht="15.75" thickBot="1" x14ac:dyDescent="0.3">
      <c r="B39" s="152"/>
      <c r="C39" s="47" t="s">
        <v>18</v>
      </c>
      <c r="D39" s="48" t="s">
        <v>18</v>
      </c>
      <c r="E39" s="48" t="s">
        <v>18</v>
      </c>
      <c r="F39" s="48" t="s">
        <v>18</v>
      </c>
      <c r="G39" s="48" t="s">
        <v>18</v>
      </c>
      <c r="H39" s="48" t="s">
        <v>18</v>
      </c>
      <c r="I39" s="48" t="s">
        <v>18</v>
      </c>
      <c r="J39" s="48" t="s">
        <v>18</v>
      </c>
      <c r="K39" s="48" t="s">
        <v>18</v>
      </c>
      <c r="L39" s="48">
        <v>1</v>
      </c>
      <c r="M39" s="48">
        <v>2</v>
      </c>
      <c r="N39" s="48">
        <v>3</v>
      </c>
      <c r="O39" s="48">
        <v>4</v>
      </c>
      <c r="P39" s="48">
        <v>5</v>
      </c>
      <c r="Q39" s="48">
        <v>6</v>
      </c>
      <c r="R39" s="48">
        <v>7</v>
      </c>
      <c r="S39" s="48">
        <v>8</v>
      </c>
      <c r="T39" s="48">
        <v>9</v>
      </c>
      <c r="U39" s="49">
        <v>10</v>
      </c>
      <c r="V39" s="179"/>
      <c r="W39" s="160"/>
      <c r="X39" s="154"/>
      <c r="Y39" s="154"/>
      <c r="Z39" s="154"/>
      <c r="AA39" s="154"/>
      <c r="AB39" s="154"/>
      <c r="AC39" s="163"/>
      <c r="AD39" s="120"/>
      <c r="AE39" s="69"/>
    </row>
    <row r="40" spans="2:31" ht="15.75" thickBot="1" x14ac:dyDescent="0.3">
      <c r="B40" s="51" t="s">
        <v>21</v>
      </c>
      <c r="C40" s="52">
        <v>116</v>
      </c>
      <c r="D40" s="53">
        <v>122</v>
      </c>
      <c r="E40" s="53">
        <v>128</v>
      </c>
      <c r="F40" s="53">
        <v>134</v>
      </c>
      <c r="G40" s="53">
        <v>140</v>
      </c>
      <c r="H40" s="53">
        <v>146</v>
      </c>
      <c r="I40" s="53">
        <v>152</v>
      </c>
      <c r="J40" s="53">
        <v>158</v>
      </c>
      <c r="K40" s="53">
        <v>164</v>
      </c>
      <c r="L40" s="54" t="s">
        <v>8</v>
      </c>
      <c r="M40" s="55" t="s">
        <v>9</v>
      </c>
      <c r="N40" s="55" t="s">
        <v>10</v>
      </c>
      <c r="O40" s="55" t="s">
        <v>11</v>
      </c>
      <c r="P40" s="55" t="s">
        <v>12</v>
      </c>
      <c r="Q40" s="55" t="s">
        <v>13</v>
      </c>
      <c r="R40" s="55" t="s">
        <v>14</v>
      </c>
      <c r="S40" s="55" t="s">
        <v>15</v>
      </c>
      <c r="T40" s="55" t="s">
        <v>16</v>
      </c>
      <c r="U40" s="56" t="s">
        <v>17</v>
      </c>
      <c r="V40" s="180"/>
      <c r="W40" s="161"/>
      <c r="X40" s="155"/>
      <c r="Y40" s="155"/>
      <c r="Z40" s="155"/>
      <c r="AA40" s="155"/>
      <c r="AB40" s="155"/>
      <c r="AC40" s="164"/>
      <c r="AD40" s="120"/>
      <c r="AE40" s="70"/>
    </row>
    <row r="41" spans="2:31" x14ac:dyDescent="0.25">
      <c r="B41" s="15"/>
      <c r="C41" s="1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4"/>
      <c r="V41" s="5" t="s">
        <v>4</v>
      </c>
      <c r="W41" s="6" t="s">
        <v>4</v>
      </c>
      <c r="X41" s="6" t="s">
        <v>4</v>
      </c>
      <c r="Y41" s="6" t="s">
        <v>4</v>
      </c>
      <c r="Z41" s="6" t="s">
        <v>4</v>
      </c>
      <c r="AA41" s="6" t="s">
        <v>4</v>
      </c>
      <c r="AB41" s="6" t="s">
        <v>4</v>
      </c>
      <c r="AC41" s="18" t="s">
        <v>4</v>
      </c>
      <c r="AD41" s="61"/>
      <c r="AE41" s="70"/>
    </row>
    <row r="42" spans="2:31" x14ac:dyDescent="0.25">
      <c r="B42" s="16"/>
      <c r="C42" s="8"/>
      <c r="D42" s="9"/>
      <c r="E42" s="9"/>
      <c r="F42" s="9"/>
      <c r="G42" s="9"/>
      <c r="H42" s="9"/>
      <c r="I42" s="9"/>
      <c r="J42" s="9"/>
      <c r="K42" s="9"/>
      <c r="L42" s="10"/>
      <c r="M42" s="10"/>
      <c r="N42" s="10"/>
      <c r="O42" s="10"/>
      <c r="P42" s="10"/>
      <c r="Q42" s="10"/>
      <c r="R42" s="10"/>
      <c r="S42" s="10"/>
      <c r="T42" s="10"/>
      <c r="U42" s="11"/>
      <c r="V42" s="12" t="s">
        <v>4</v>
      </c>
      <c r="W42" s="13" t="s">
        <v>4</v>
      </c>
      <c r="X42" s="13" t="s">
        <v>4</v>
      </c>
      <c r="Y42" s="13" t="s">
        <v>4</v>
      </c>
      <c r="Z42" s="13" t="s">
        <v>4</v>
      </c>
      <c r="AA42" s="13" t="s">
        <v>4</v>
      </c>
      <c r="AB42" s="13" t="s">
        <v>4</v>
      </c>
      <c r="AC42" s="19" t="s">
        <v>4</v>
      </c>
      <c r="AD42" s="61"/>
      <c r="AE42" s="70"/>
    </row>
    <row r="43" spans="2:31" x14ac:dyDescent="0.25">
      <c r="B43" s="17"/>
      <c r="C43" s="8"/>
      <c r="D43" s="9"/>
      <c r="E43" s="9"/>
      <c r="F43" s="9"/>
      <c r="G43" s="9"/>
      <c r="H43" s="9"/>
      <c r="I43" s="9"/>
      <c r="J43" s="9"/>
      <c r="K43" s="9"/>
      <c r="L43" s="10"/>
      <c r="M43" s="10"/>
      <c r="N43" s="10"/>
      <c r="O43" s="10"/>
      <c r="P43" s="10"/>
      <c r="Q43" s="10"/>
      <c r="R43" s="10"/>
      <c r="S43" s="10"/>
      <c r="T43" s="10"/>
      <c r="U43" s="11"/>
      <c r="V43" s="12" t="s">
        <v>4</v>
      </c>
      <c r="W43" s="13" t="s">
        <v>4</v>
      </c>
      <c r="X43" s="13" t="s">
        <v>4</v>
      </c>
      <c r="Y43" s="13" t="s">
        <v>4</v>
      </c>
      <c r="Z43" s="13" t="s">
        <v>4</v>
      </c>
      <c r="AA43" s="13" t="s">
        <v>4</v>
      </c>
      <c r="AB43" s="13" t="s">
        <v>4</v>
      </c>
      <c r="AC43" s="19" t="s">
        <v>4</v>
      </c>
      <c r="AD43" s="61"/>
      <c r="AE43" s="70"/>
    </row>
    <row r="44" spans="2:31" ht="15.75" thickBot="1" x14ac:dyDescent="0.3"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60"/>
      <c r="N44" s="60"/>
      <c r="O44" s="60"/>
      <c r="P44" s="60"/>
      <c r="Q44" s="60"/>
      <c r="R44" s="60"/>
      <c r="S44" s="60"/>
      <c r="T44" s="60"/>
      <c r="U44" s="60"/>
      <c r="V44" s="61"/>
      <c r="W44" s="61"/>
      <c r="X44" s="61"/>
      <c r="Y44" s="61"/>
      <c r="Z44" s="61"/>
      <c r="AA44" s="61"/>
      <c r="AB44" s="61"/>
      <c r="AC44" s="61"/>
      <c r="AD44" s="61"/>
      <c r="AE44" s="21"/>
    </row>
    <row r="45" spans="2:31" ht="15.75" thickBot="1" x14ac:dyDescent="0.3">
      <c r="B45" s="62" t="s">
        <v>28</v>
      </c>
      <c r="C45" s="114">
        <f t="shared" ref="C45:U45" si="3">SUM(C41:C43)</f>
        <v>0</v>
      </c>
      <c r="D45" s="115">
        <f t="shared" si="3"/>
        <v>0</v>
      </c>
      <c r="E45" s="115">
        <f t="shared" si="3"/>
        <v>0</v>
      </c>
      <c r="F45" s="115">
        <f t="shared" si="3"/>
        <v>0</v>
      </c>
      <c r="G45" s="115">
        <f t="shared" si="3"/>
        <v>0</v>
      </c>
      <c r="H45" s="115">
        <f t="shared" si="3"/>
        <v>0</v>
      </c>
      <c r="I45" s="115">
        <f t="shared" si="3"/>
        <v>0</v>
      </c>
      <c r="J45" s="115">
        <f t="shared" si="3"/>
        <v>0</v>
      </c>
      <c r="K45" s="115">
        <f t="shared" si="3"/>
        <v>0</v>
      </c>
      <c r="L45" s="115">
        <f t="shared" si="3"/>
        <v>0</v>
      </c>
      <c r="M45" s="115">
        <f t="shared" si="3"/>
        <v>0</v>
      </c>
      <c r="N45" s="115">
        <f t="shared" si="3"/>
        <v>0</v>
      </c>
      <c r="O45" s="115">
        <f t="shared" si="3"/>
        <v>0</v>
      </c>
      <c r="P45" s="115">
        <f t="shared" si="3"/>
        <v>0</v>
      </c>
      <c r="Q45" s="115">
        <f t="shared" si="3"/>
        <v>0</v>
      </c>
      <c r="R45" s="115">
        <f t="shared" si="3"/>
        <v>0</v>
      </c>
      <c r="S45" s="115">
        <f t="shared" si="3"/>
        <v>0</v>
      </c>
      <c r="T45" s="115">
        <f t="shared" si="3"/>
        <v>0</v>
      </c>
      <c r="U45" s="116">
        <f t="shared" si="3"/>
        <v>0</v>
      </c>
      <c r="V45" s="63"/>
      <c r="W45" s="63"/>
      <c r="X45" s="63"/>
      <c r="Y45" s="146">
        <f>SUM(C45:W45)</f>
        <v>0</v>
      </c>
      <c r="Z45" s="147"/>
      <c r="AA45" s="147"/>
      <c r="AB45" s="137" t="s">
        <v>20</v>
      </c>
      <c r="AC45" s="138"/>
      <c r="AD45" s="63"/>
      <c r="AE45" s="64"/>
    </row>
    <row r="46" spans="2:31" x14ac:dyDescent="0.25">
      <c r="B46" s="66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1"/>
      <c r="W46" s="61"/>
      <c r="X46" s="61"/>
      <c r="Y46" s="67"/>
      <c r="Z46" s="67"/>
      <c r="AA46" s="67"/>
      <c r="AB46" s="67"/>
      <c r="AC46" s="67"/>
      <c r="AD46" s="61"/>
      <c r="AE46" s="61"/>
    </row>
    <row r="47" spans="2:31" ht="15.75" thickBot="1" x14ac:dyDescent="0.3"/>
    <row r="48" spans="2:31" ht="80.25" customHeight="1" thickBot="1" x14ac:dyDescent="0.3">
      <c r="B48" s="151" t="s">
        <v>82</v>
      </c>
      <c r="C48" s="43" t="s">
        <v>24</v>
      </c>
      <c r="D48" s="44"/>
      <c r="E48" s="45"/>
      <c r="F48" s="45"/>
      <c r="G48" s="45"/>
      <c r="H48" s="45"/>
      <c r="I48" s="45"/>
      <c r="J48" s="45"/>
      <c r="K48" s="45"/>
      <c r="L48" s="45"/>
      <c r="M48" s="46"/>
      <c r="N48" s="45"/>
      <c r="O48" s="45"/>
      <c r="P48" s="45"/>
      <c r="Q48" s="149" t="s">
        <v>27</v>
      </c>
      <c r="R48" s="149"/>
      <c r="S48" s="149"/>
      <c r="T48" s="149"/>
      <c r="U48" s="150"/>
      <c r="V48" s="178" t="s">
        <v>155</v>
      </c>
      <c r="W48" s="159" t="s">
        <v>7</v>
      </c>
      <c r="X48" s="153" t="s">
        <v>0</v>
      </c>
      <c r="Y48" s="153" t="s">
        <v>6</v>
      </c>
      <c r="Z48" s="153" t="s">
        <v>19</v>
      </c>
      <c r="AA48" s="162" t="s">
        <v>22</v>
      </c>
      <c r="AB48" s="65"/>
      <c r="AC48" s="65"/>
      <c r="AD48" s="65"/>
      <c r="AE48" s="68"/>
    </row>
    <row r="49" spans="2:31" ht="15.75" thickBot="1" x14ac:dyDescent="0.3">
      <c r="B49" s="152"/>
      <c r="C49" s="47" t="s">
        <v>18</v>
      </c>
      <c r="D49" s="48" t="s">
        <v>18</v>
      </c>
      <c r="E49" s="48" t="s">
        <v>18</v>
      </c>
      <c r="F49" s="48" t="s">
        <v>18</v>
      </c>
      <c r="G49" s="48" t="s">
        <v>18</v>
      </c>
      <c r="H49" s="48" t="s">
        <v>18</v>
      </c>
      <c r="I49" s="48" t="s">
        <v>18</v>
      </c>
      <c r="J49" s="48" t="s">
        <v>18</v>
      </c>
      <c r="K49" s="48" t="s">
        <v>18</v>
      </c>
      <c r="L49" s="48">
        <v>1</v>
      </c>
      <c r="M49" s="48">
        <v>2</v>
      </c>
      <c r="N49" s="48">
        <v>3</v>
      </c>
      <c r="O49" s="48">
        <v>4</v>
      </c>
      <c r="P49" s="48">
        <v>5</v>
      </c>
      <c r="Q49" s="48">
        <v>6</v>
      </c>
      <c r="R49" s="48">
        <v>7</v>
      </c>
      <c r="S49" s="48">
        <v>8</v>
      </c>
      <c r="T49" s="48">
        <v>9</v>
      </c>
      <c r="U49" s="49">
        <v>10</v>
      </c>
      <c r="V49" s="179"/>
      <c r="W49" s="160"/>
      <c r="X49" s="154"/>
      <c r="Y49" s="154"/>
      <c r="Z49" s="154"/>
      <c r="AA49" s="163"/>
      <c r="AB49" s="59"/>
      <c r="AC49" s="59"/>
      <c r="AD49" s="59"/>
      <c r="AE49" s="69"/>
    </row>
    <row r="50" spans="2:31" ht="15.75" thickBot="1" x14ac:dyDescent="0.3">
      <c r="B50" s="51" t="s">
        <v>21</v>
      </c>
      <c r="C50" s="52">
        <v>116</v>
      </c>
      <c r="D50" s="53">
        <v>122</v>
      </c>
      <c r="E50" s="53">
        <v>128</v>
      </c>
      <c r="F50" s="53">
        <v>134</v>
      </c>
      <c r="G50" s="53">
        <v>140</v>
      </c>
      <c r="H50" s="53">
        <v>146</v>
      </c>
      <c r="I50" s="53">
        <v>152</v>
      </c>
      <c r="J50" s="53">
        <v>158</v>
      </c>
      <c r="K50" s="53">
        <v>164</v>
      </c>
      <c r="L50" s="54" t="s">
        <v>8</v>
      </c>
      <c r="M50" s="55" t="s">
        <v>9</v>
      </c>
      <c r="N50" s="55" t="s">
        <v>10</v>
      </c>
      <c r="O50" s="55" t="s">
        <v>11</v>
      </c>
      <c r="P50" s="55" t="s">
        <v>12</v>
      </c>
      <c r="Q50" s="55" t="s">
        <v>13</v>
      </c>
      <c r="R50" s="55" t="s">
        <v>14</v>
      </c>
      <c r="S50" s="55" t="s">
        <v>15</v>
      </c>
      <c r="T50" s="55" t="s">
        <v>16</v>
      </c>
      <c r="U50" s="56" t="s">
        <v>17</v>
      </c>
      <c r="V50" s="180"/>
      <c r="W50" s="161"/>
      <c r="X50" s="155"/>
      <c r="Y50" s="155"/>
      <c r="Z50" s="155"/>
      <c r="AA50" s="164"/>
      <c r="AB50" s="59"/>
      <c r="AC50" s="59"/>
      <c r="AD50" s="59"/>
      <c r="AE50" s="70"/>
    </row>
    <row r="51" spans="2:31" x14ac:dyDescent="0.25">
      <c r="B51" s="71"/>
      <c r="C51" s="72"/>
      <c r="D51" s="73"/>
      <c r="E51" s="73"/>
      <c r="F51" s="73"/>
      <c r="G51" s="73"/>
      <c r="H51" s="73"/>
      <c r="I51" s="73"/>
      <c r="J51" s="73"/>
      <c r="K51" s="73"/>
      <c r="L51" s="74"/>
      <c r="M51" s="75"/>
      <c r="N51" s="75"/>
      <c r="O51" s="75"/>
      <c r="P51" s="75"/>
      <c r="Q51" s="75"/>
      <c r="R51" s="75"/>
      <c r="S51" s="75"/>
      <c r="T51" s="75"/>
      <c r="U51" s="76"/>
      <c r="V51" s="6" t="s">
        <v>4</v>
      </c>
      <c r="W51" s="6" t="s">
        <v>4</v>
      </c>
      <c r="X51" s="6" t="s">
        <v>4</v>
      </c>
      <c r="Y51" s="6" t="s">
        <v>4</v>
      </c>
      <c r="Z51" s="6" t="s">
        <v>4</v>
      </c>
      <c r="AA51" s="18" t="s">
        <v>4</v>
      </c>
      <c r="AB51" s="59"/>
      <c r="AC51" s="59"/>
      <c r="AD51" s="59"/>
      <c r="AE51" s="70"/>
    </row>
    <row r="52" spans="2:31" x14ac:dyDescent="0.25">
      <c r="B52" s="16"/>
      <c r="C52" s="77"/>
      <c r="D52" s="78"/>
      <c r="E52" s="78"/>
      <c r="F52" s="78"/>
      <c r="G52" s="78"/>
      <c r="H52" s="78"/>
      <c r="I52" s="78"/>
      <c r="J52" s="78"/>
      <c r="K52" s="78"/>
      <c r="L52" s="79"/>
      <c r="M52" s="10"/>
      <c r="N52" s="10"/>
      <c r="O52" s="10"/>
      <c r="P52" s="10"/>
      <c r="Q52" s="10"/>
      <c r="R52" s="10"/>
      <c r="S52" s="10"/>
      <c r="T52" s="10"/>
      <c r="U52" s="11"/>
      <c r="V52" s="13" t="s">
        <v>4</v>
      </c>
      <c r="W52" s="13" t="s">
        <v>4</v>
      </c>
      <c r="X52" s="13" t="s">
        <v>4</v>
      </c>
      <c r="Y52" s="13" t="s">
        <v>4</v>
      </c>
      <c r="Z52" s="13" t="s">
        <v>4</v>
      </c>
      <c r="AA52" s="19" t="s">
        <v>4</v>
      </c>
      <c r="AB52" s="59"/>
      <c r="AC52" s="59"/>
      <c r="AD52" s="59"/>
      <c r="AE52" s="70"/>
    </row>
    <row r="53" spans="2:31" x14ac:dyDescent="0.25">
      <c r="B53" s="17"/>
      <c r="C53" s="77"/>
      <c r="D53" s="78"/>
      <c r="E53" s="78"/>
      <c r="F53" s="78"/>
      <c r="G53" s="78"/>
      <c r="H53" s="78"/>
      <c r="I53" s="78"/>
      <c r="J53" s="78"/>
      <c r="K53" s="78"/>
      <c r="L53" s="10"/>
      <c r="M53" s="79"/>
      <c r="N53" s="79"/>
      <c r="O53" s="10"/>
      <c r="P53" s="79"/>
      <c r="Q53" s="79"/>
      <c r="R53" s="79"/>
      <c r="S53" s="79"/>
      <c r="T53" s="79"/>
      <c r="U53" s="80"/>
      <c r="V53" s="13" t="s">
        <v>4</v>
      </c>
      <c r="W53" s="13" t="s">
        <v>4</v>
      </c>
      <c r="X53" s="13" t="s">
        <v>4</v>
      </c>
      <c r="Y53" s="13" t="s">
        <v>4</v>
      </c>
      <c r="Z53" s="13" t="s">
        <v>4</v>
      </c>
      <c r="AA53" s="19" t="s">
        <v>4</v>
      </c>
      <c r="AB53" s="59"/>
      <c r="AC53" s="59"/>
      <c r="AD53" s="59"/>
      <c r="AE53" s="70"/>
    </row>
    <row r="54" spans="2:31" ht="15.75" thickBot="1" x14ac:dyDescent="0.3"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60"/>
      <c r="N54" s="60"/>
      <c r="O54" s="60"/>
      <c r="P54" s="60"/>
      <c r="Q54" s="60"/>
      <c r="R54" s="60"/>
      <c r="S54" s="60"/>
      <c r="T54" s="60"/>
      <c r="U54" s="60"/>
      <c r="V54" s="61"/>
      <c r="W54" s="61"/>
      <c r="X54" s="61"/>
      <c r="Y54" s="61"/>
      <c r="Z54" s="61"/>
      <c r="AA54" s="61"/>
      <c r="AB54" s="61"/>
      <c r="AC54" s="61"/>
      <c r="AD54" s="61"/>
      <c r="AE54" s="21"/>
    </row>
    <row r="55" spans="2:31" ht="15.75" thickBot="1" x14ac:dyDescent="0.3">
      <c r="B55" s="62" t="s">
        <v>28</v>
      </c>
      <c r="C55" s="114">
        <f t="shared" ref="C55:U55" si="4">SUM(C51:C53)</f>
        <v>0</v>
      </c>
      <c r="D55" s="115">
        <f t="shared" si="4"/>
        <v>0</v>
      </c>
      <c r="E55" s="115">
        <f t="shared" si="4"/>
        <v>0</v>
      </c>
      <c r="F55" s="115">
        <f t="shared" si="4"/>
        <v>0</v>
      </c>
      <c r="G55" s="115">
        <f t="shared" si="4"/>
        <v>0</v>
      </c>
      <c r="H55" s="115">
        <f t="shared" si="4"/>
        <v>0</v>
      </c>
      <c r="I55" s="115">
        <f t="shared" si="4"/>
        <v>0</v>
      </c>
      <c r="J55" s="115">
        <f t="shared" si="4"/>
        <v>0</v>
      </c>
      <c r="K55" s="115">
        <f t="shared" si="4"/>
        <v>0</v>
      </c>
      <c r="L55" s="115">
        <f t="shared" si="4"/>
        <v>0</v>
      </c>
      <c r="M55" s="115">
        <f t="shared" si="4"/>
        <v>0</v>
      </c>
      <c r="N55" s="115">
        <f t="shared" si="4"/>
        <v>0</v>
      </c>
      <c r="O55" s="115">
        <f t="shared" si="4"/>
        <v>0</v>
      </c>
      <c r="P55" s="115">
        <f t="shared" si="4"/>
        <v>0</v>
      </c>
      <c r="Q55" s="115">
        <f t="shared" si="4"/>
        <v>0</v>
      </c>
      <c r="R55" s="115">
        <f t="shared" si="4"/>
        <v>0</v>
      </c>
      <c r="S55" s="115">
        <f t="shared" si="4"/>
        <v>0</v>
      </c>
      <c r="T55" s="115">
        <f t="shared" si="4"/>
        <v>0</v>
      </c>
      <c r="U55" s="116">
        <f t="shared" si="4"/>
        <v>0</v>
      </c>
      <c r="V55" s="63"/>
      <c r="W55" s="63"/>
      <c r="X55" s="63"/>
      <c r="Y55" s="146">
        <f>SUM(C55:W55)</f>
        <v>0</v>
      </c>
      <c r="Z55" s="147"/>
      <c r="AA55" s="147"/>
      <c r="AB55" s="137" t="s">
        <v>20</v>
      </c>
      <c r="AC55" s="138"/>
      <c r="AD55" s="63"/>
      <c r="AE55" s="64"/>
    </row>
    <row r="56" spans="2:31" collapsed="1" x14ac:dyDescent="0.25"/>
    <row r="57" spans="2:31" ht="15.75" thickBot="1" x14ac:dyDescent="0.3"/>
    <row r="58" spans="2:31" ht="80.25" customHeight="1" thickBot="1" x14ac:dyDescent="0.3">
      <c r="B58" s="151" t="s">
        <v>81</v>
      </c>
      <c r="C58" s="43" t="s">
        <v>25</v>
      </c>
      <c r="D58" s="44"/>
      <c r="E58" s="45"/>
      <c r="F58" s="45"/>
      <c r="G58" s="45"/>
      <c r="H58" s="45"/>
      <c r="I58" s="45"/>
      <c r="J58" s="45"/>
      <c r="K58" s="45"/>
      <c r="L58" s="45"/>
      <c r="M58" s="46"/>
      <c r="N58" s="45"/>
      <c r="O58" s="45"/>
      <c r="P58" s="45"/>
      <c r="Q58" s="149" t="s">
        <v>27</v>
      </c>
      <c r="R58" s="149"/>
      <c r="S58" s="149"/>
      <c r="T58" s="149"/>
      <c r="U58" s="150"/>
      <c r="V58" s="178" t="s">
        <v>155</v>
      </c>
      <c r="W58" s="159" t="s">
        <v>7</v>
      </c>
      <c r="X58" s="153" t="s">
        <v>0</v>
      </c>
      <c r="Y58" s="153" t="s">
        <v>6</v>
      </c>
      <c r="Z58" s="156" t="s">
        <v>19</v>
      </c>
      <c r="AA58" s="81"/>
      <c r="AB58" s="65"/>
      <c r="AC58" s="82"/>
      <c r="AD58" s="82"/>
      <c r="AE58" s="68"/>
    </row>
    <row r="59" spans="2:31" ht="15.75" thickBot="1" x14ac:dyDescent="0.3">
      <c r="B59" s="152"/>
      <c r="C59" s="47" t="s">
        <v>18</v>
      </c>
      <c r="D59" s="48" t="s">
        <v>18</v>
      </c>
      <c r="E59" s="48" t="s">
        <v>18</v>
      </c>
      <c r="F59" s="48" t="s">
        <v>18</v>
      </c>
      <c r="G59" s="48" t="s">
        <v>18</v>
      </c>
      <c r="H59" s="48" t="s">
        <v>18</v>
      </c>
      <c r="I59" s="48" t="s">
        <v>18</v>
      </c>
      <c r="J59" s="48" t="s">
        <v>18</v>
      </c>
      <c r="K59" s="48" t="s">
        <v>18</v>
      </c>
      <c r="L59" s="48">
        <v>1</v>
      </c>
      <c r="M59" s="48">
        <v>2</v>
      </c>
      <c r="N59" s="48">
        <v>3</v>
      </c>
      <c r="O59" s="48">
        <v>4</v>
      </c>
      <c r="P59" s="48">
        <v>5</v>
      </c>
      <c r="Q59" s="48">
        <v>6</v>
      </c>
      <c r="R59" s="48">
        <v>7</v>
      </c>
      <c r="S59" s="48">
        <v>8</v>
      </c>
      <c r="T59" s="48">
        <v>9</v>
      </c>
      <c r="U59" s="49">
        <v>10</v>
      </c>
      <c r="V59" s="179"/>
      <c r="W59" s="160"/>
      <c r="X59" s="154"/>
      <c r="Y59" s="154"/>
      <c r="Z59" s="157"/>
      <c r="AA59" s="83"/>
      <c r="AB59" s="59"/>
      <c r="AC59" s="84"/>
      <c r="AD59" s="84"/>
      <c r="AE59" s="69"/>
    </row>
    <row r="60" spans="2:31" ht="15.75" thickBot="1" x14ac:dyDescent="0.3">
      <c r="B60" s="51" t="s">
        <v>21</v>
      </c>
      <c r="C60" s="52">
        <v>116</v>
      </c>
      <c r="D60" s="53">
        <v>122</v>
      </c>
      <c r="E60" s="53">
        <v>128</v>
      </c>
      <c r="F60" s="53">
        <v>134</v>
      </c>
      <c r="G60" s="53">
        <v>140</v>
      </c>
      <c r="H60" s="53">
        <v>146</v>
      </c>
      <c r="I60" s="53">
        <v>152</v>
      </c>
      <c r="J60" s="53">
        <v>158</v>
      </c>
      <c r="K60" s="53">
        <v>164</v>
      </c>
      <c r="L60" s="54" t="s">
        <v>8</v>
      </c>
      <c r="M60" s="55" t="s">
        <v>9</v>
      </c>
      <c r="N60" s="55" t="s">
        <v>10</v>
      </c>
      <c r="O60" s="55" t="s">
        <v>11</v>
      </c>
      <c r="P60" s="55" t="s">
        <v>12</v>
      </c>
      <c r="Q60" s="55" t="s">
        <v>13</v>
      </c>
      <c r="R60" s="55" t="s">
        <v>14</v>
      </c>
      <c r="S60" s="55" t="s">
        <v>15</v>
      </c>
      <c r="T60" s="55" t="s">
        <v>16</v>
      </c>
      <c r="U60" s="56" t="s">
        <v>17</v>
      </c>
      <c r="V60" s="180"/>
      <c r="W60" s="161"/>
      <c r="X60" s="155"/>
      <c r="Y60" s="155"/>
      <c r="Z60" s="158"/>
      <c r="AA60" s="83"/>
      <c r="AB60" s="59"/>
      <c r="AC60" s="84"/>
      <c r="AD60" s="84"/>
      <c r="AE60" s="70"/>
    </row>
    <row r="61" spans="2:31" x14ac:dyDescent="0.25">
      <c r="B61" s="15"/>
      <c r="C61" s="72"/>
      <c r="D61" s="85"/>
      <c r="E61" s="85"/>
      <c r="F61" s="85"/>
      <c r="G61" s="85"/>
      <c r="H61" s="85"/>
      <c r="I61" s="85"/>
      <c r="J61" s="85"/>
      <c r="K61" s="85"/>
      <c r="L61" s="86"/>
      <c r="M61" s="3"/>
      <c r="N61" s="3"/>
      <c r="O61" s="3"/>
      <c r="P61" s="3"/>
      <c r="Q61" s="3"/>
      <c r="R61" s="3"/>
      <c r="S61" s="3"/>
      <c r="T61" s="3"/>
      <c r="U61" s="4"/>
      <c r="V61" s="6" t="s">
        <v>4</v>
      </c>
      <c r="W61" s="6" t="s">
        <v>75</v>
      </c>
      <c r="X61" s="6" t="s">
        <v>4</v>
      </c>
      <c r="Y61" s="6" t="s">
        <v>4</v>
      </c>
      <c r="Z61" s="18" t="s">
        <v>4</v>
      </c>
      <c r="AA61" s="59"/>
      <c r="AB61" s="59"/>
      <c r="AC61" s="61"/>
      <c r="AD61" s="61"/>
      <c r="AE61" s="70"/>
    </row>
    <row r="62" spans="2:31" x14ac:dyDescent="0.25">
      <c r="B62" s="16"/>
      <c r="C62" s="77"/>
      <c r="D62" s="78"/>
      <c r="E62" s="78"/>
      <c r="F62" s="78"/>
      <c r="G62" s="78"/>
      <c r="H62" s="78"/>
      <c r="I62" s="78"/>
      <c r="J62" s="78"/>
      <c r="K62" s="78"/>
      <c r="L62" s="79"/>
      <c r="M62" s="10"/>
      <c r="N62" s="10"/>
      <c r="O62" s="10"/>
      <c r="P62" s="10"/>
      <c r="Q62" s="10"/>
      <c r="R62" s="10"/>
      <c r="S62" s="10"/>
      <c r="T62" s="10"/>
      <c r="U62" s="11"/>
      <c r="V62" s="13" t="s">
        <v>4</v>
      </c>
      <c r="W62" s="13" t="s">
        <v>4</v>
      </c>
      <c r="X62" s="13" t="s">
        <v>4</v>
      </c>
      <c r="Y62" s="13" t="s">
        <v>4</v>
      </c>
      <c r="Z62" s="19" t="s">
        <v>4</v>
      </c>
      <c r="AC62" s="61"/>
      <c r="AD62" s="61"/>
      <c r="AE62" s="70"/>
    </row>
    <row r="63" spans="2:31" x14ac:dyDescent="0.25">
      <c r="B63" s="17"/>
      <c r="C63" s="77"/>
      <c r="D63" s="78"/>
      <c r="E63" s="78"/>
      <c r="F63" s="78"/>
      <c r="G63" s="78"/>
      <c r="H63" s="78"/>
      <c r="I63" s="78"/>
      <c r="J63" s="78"/>
      <c r="K63" s="78"/>
      <c r="L63" s="10"/>
      <c r="M63" s="79"/>
      <c r="N63" s="79"/>
      <c r="O63" s="10"/>
      <c r="P63" s="79"/>
      <c r="Q63" s="79"/>
      <c r="R63" s="79"/>
      <c r="S63" s="79"/>
      <c r="T63" s="79"/>
      <c r="U63" s="80"/>
      <c r="V63" s="13" t="s">
        <v>4</v>
      </c>
      <c r="W63" s="13" t="s">
        <v>4</v>
      </c>
      <c r="X63" s="13" t="s">
        <v>4</v>
      </c>
      <c r="Y63" s="13" t="s">
        <v>4</v>
      </c>
      <c r="Z63" s="19" t="s">
        <v>4</v>
      </c>
      <c r="AA63" s="59"/>
      <c r="AB63" s="59"/>
      <c r="AC63" s="61"/>
      <c r="AD63" s="61"/>
      <c r="AE63" s="70"/>
    </row>
    <row r="64" spans="2:31" ht="15.75" thickBot="1" x14ac:dyDescent="0.3"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60"/>
      <c r="N64" s="60"/>
      <c r="O64" s="60"/>
      <c r="P64" s="60"/>
      <c r="Q64" s="60"/>
      <c r="R64" s="60"/>
      <c r="S64" s="60"/>
      <c r="T64" s="60"/>
      <c r="U64" s="60"/>
      <c r="V64" s="61"/>
      <c r="W64" s="61"/>
      <c r="X64" s="61"/>
      <c r="Y64" s="61"/>
      <c r="Z64" s="61"/>
      <c r="AA64" s="61"/>
      <c r="AB64" s="61"/>
      <c r="AC64" s="61"/>
      <c r="AD64" s="61"/>
      <c r="AE64" s="21"/>
    </row>
    <row r="65" spans="2:31" ht="15.75" thickBot="1" x14ac:dyDescent="0.3">
      <c r="B65" s="62" t="s">
        <v>28</v>
      </c>
      <c r="C65" s="114">
        <f t="shared" ref="C65:U65" si="5">SUM(C61:C63)</f>
        <v>0</v>
      </c>
      <c r="D65" s="115">
        <f t="shared" si="5"/>
        <v>0</v>
      </c>
      <c r="E65" s="115">
        <f t="shared" si="5"/>
        <v>0</v>
      </c>
      <c r="F65" s="115">
        <f t="shared" si="5"/>
        <v>0</v>
      </c>
      <c r="G65" s="115">
        <f t="shared" si="5"/>
        <v>0</v>
      </c>
      <c r="H65" s="115">
        <f t="shared" si="5"/>
        <v>0</v>
      </c>
      <c r="I65" s="115">
        <f t="shared" si="5"/>
        <v>0</v>
      </c>
      <c r="J65" s="115">
        <f t="shared" si="5"/>
        <v>0</v>
      </c>
      <c r="K65" s="115">
        <f t="shared" si="5"/>
        <v>0</v>
      </c>
      <c r="L65" s="115">
        <f t="shared" si="5"/>
        <v>0</v>
      </c>
      <c r="M65" s="115">
        <f t="shared" si="5"/>
        <v>0</v>
      </c>
      <c r="N65" s="115">
        <f t="shared" si="5"/>
        <v>0</v>
      </c>
      <c r="O65" s="115">
        <f t="shared" si="5"/>
        <v>0</v>
      </c>
      <c r="P65" s="115">
        <f t="shared" si="5"/>
        <v>0</v>
      </c>
      <c r="Q65" s="115">
        <f t="shared" si="5"/>
        <v>0</v>
      </c>
      <c r="R65" s="115">
        <f t="shared" si="5"/>
        <v>0</v>
      </c>
      <c r="S65" s="115">
        <f t="shared" si="5"/>
        <v>0</v>
      </c>
      <c r="T65" s="115">
        <f t="shared" si="5"/>
        <v>0</v>
      </c>
      <c r="U65" s="116">
        <f t="shared" si="5"/>
        <v>0</v>
      </c>
      <c r="V65" s="63"/>
      <c r="W65" s="63"/>
      <c r="X65" s="63"/>
      <c r="Y65" s="146">
        <f>SUM(C65:W65)</f>
        <v>0</v>
      </c>
      <c r="Z65" s="147"/>
      <c r="AA65" s="147"/>
      <c r="AB65" s="137" t="s">
        <v>20</v>
      </c>
      <c r="AC65" s="138"/>
      <c r="AD65" s="63"/>
      <c r="AE65" s="64"/>
    </row>
    <row r="66" spans="2:31" collapsed="1" x14ac:dyDescent="0.25"/>
    <row r="67" spans="2:31" ht="15.75" thickBot="1" x14ac:dyDescent="0.3"/>
    <row r="68" spans="2:31" ht="80.25" customHeight="1" thickBot="1" x14ac:dyDescent="0.3">
      <c r="B68" s="151" t="s">
        <v>83</v>
      </c>
      <c r="C68" s="43" t="s">
        <v>30</v>
      </c>
      <c r="D68" s="44"/>
      <c r="E68" s="45"/>
      <c r="F68" s="45"/>
      <c r="G68" s="45"/>
      <c r="H68" s="45"/>
      <c r="I68" s="45"/>
      <c r="J68" s="45"/>
      <c r="K68" s="45"/>
      <c r="L68" s="45"/>
      <c r="M68" s="46"/>
      <c r="N68" s="45"/>
      <c r="O68" s="45"/>
      <c r="P68" s="45"/>
      <c r="Q68" s="149" t="s">
        <v>27</v>
      </c>
      <c r="R68" s="149"/>
      <c r="S68" s="149"/>
      <c r="T68" s="149"/>
      <c r="U68" s="150"/>
      <c r="V68" s="178" t="s">
        <v>155</v>
      </c>
      <c r="W68" s="159" t="s">
        <v>7</v>
      </c>
      <c r="X68" s="153" t="s">
        <v>0</v>
      </c>
      <c r="Y68" s="153" t="s">
        <v>6</v>
      </c>
      <c r="Z68" s="156" t="s">
        <v>19</v>
      </c>
      <c r="AA68" s="81"/>
      <c r="AB68" s="65"/>
      <c r="AC68" s="82"/>
      <c r="AD68" s="82"/>
      <c r="AE68" s="68"/>
    </row>
    <row r="69" spans="2:31" ht="15.75" thickBot="1" x14ac:dyDescent="0.3">
      <c r="B69" s="152"/>
      <c r="C69" s="47" t="s">
        <v>18</v>
      </c>
      <c r="D69" s="48" t="s">
        <v>18</v>
      </c>
      <c r="E69" s="48" t="s">
        <v>18</v>
      </c>
      <c r="F69" s="48" t="s">
        <v>18</v>
      </c>
      <c r="G69" s="48" t="s">
        <v>18</v>
      </c>
      <c r="H69" s="48" t="s">
        <v>18</v>
      </c>
      <c r="I69" s="48" t="s">
        <v>18</v>
      </c>
      <c r="J69" s="48" t="s">
        <v>18</v>
      </c>
      <c r="K69" s="48" t="s">
        <v>18</v>
      </c>
      <c r="L69" s="48">
        <v>1</v>
      </c>
      <c r="M69" s="48">
        <v>2</v>
      </c>
      <c r="N69" s="48">
        <v>3</v>
      </c>
      <c r="O69" s="48">
        <v>4</v>
      </c>
      <c r="P69" s="48">
        <v>5</v>
      </c>
      <c r="Q69" s="48">
        <v>6</v>
      </c>
      <c r="R69" s="48">
        <v>7</v>
      </c>
      <c r="S69" s="48">
        <v>8</v>
      </c>
      <c r="T69" s="48">
        <v>9</v>
      </c>
      <c r="U69" s="49">
        <v>10</v>
      </c>
      <c r="V69" s="179"/>
      <c r="W69" s="160"/>
      <c r="X69" s="154"/>
      <c r="Y69" s="154"/>
      <c r="Z69" s="157"/>
      <c r="AA69" s="83"/>
      <c r="AB69" s="59"/>
      <c r="AC69" s="84"/>
      <c r="AD69" s="84"/>
      <c r="AE69" s="69"/>
    </row>
    <row r="70" spans="2:31" ht="15.75" thickBot="1" x14ac:dyDescent="0.3">
      <c r="B70" s="51" t="s">
        <v>21</v>
      </c>
      <c r="C70" s="52">
        <v>116</v>
      </c>
      <c r="D70" s="53">
        <v>122</v>
      </c>
      <c r="E70" s="53">
        <v>128</v>
      </c>
      <c r="F70" s="53">
        <v>134</v>
      </c>
      <c r="G70" s="53">
        <v>140</v>
      </c>
      <c r="H70" s="53">
        <v>146</v>
      </c>
      <c r="I70" s="53">
        <v>152</v>
      </c>
      <c r="J70" s="53">
        <v>158</v>
      </c>
      <c r="K70" s="53">
        <v>164</v>
      </c>
      <c r="L70" s="54" t="s">
        <v>8</v>
      </c>
      <c r="M70" s="55" t="s">
        <v>9</v>
      </c>
      <c r="N70" s="55" t="s">
        <v>10</v>
      </c>
      <c r="O70" s="55" t="s">
        <v>11</v>
      </c>
      <c r="P70" s="55" t="s">
        <v>12</v>
      </c>
      <c r="Q70" s="55" t="s">
        <v>13</v>
      </c>
      <c r="R70" s="55" t="s">
        <v>14</v>
      </c>
      <c r="S70" s="55" t="s">
        <v>15</v>
      </c>
      <c r="T70" s="55" t="s">
        <v>16</v>
      </c>
      <c r="U70" s="56" t="s">
        <v>17</v>
      </c>
      <c r="V70" s="180"/>
      <c r="W70" s="161"/>
      <c r="X70" s="155"/>
      <c r="Y70" s="155"/>
      <c r="Z70" s="158"/>
      <c r="AA70" s="83"/>
      <c r="AB70" s="59"/>
      <c r="AC70" s="84"/>
      <c r="AD70" s="84"/>
      <c r="AE70" s="70"/>
    </row>
    <row r="71" spans="2:31" x14ac:dyDescent="0.25">
      <c r="B71" s="15"/>
      <c r="C71" s="72"/>
      <c r="D71" s="85"/>
      <c r="E71" s="85"/>
      <c r="F71" s="85"/>
      <c r="G71" s="85"/>
      <c r="H71" s="85"/>
      <c r="I71" s="85"/>
      <c r="J71" s="85"/>
      <c r="K71" s="85"/>
      <c r="L71" s="86"/>
      <c r="M71" s="3"/>
      <c r="N71" s="3"/>
      <c r="O71" s="3"/>
      <c r="P71" s="3"/>
      <c r="Q71" s="3"/>
      <c r="R71" s="3"/>
      <c r="S71" s="3"/>
      <c r="T71" s="3"/>
      <c r="U71" s="4"/>
      <c r="V71" s="5" t="s">
        <v>4</v>
      </c>
      <c r="W71" s="6" t="s">
        <v>4</v>
      </c>
      <c r="X71" s="6" t="s">
        <v>4</v>
      </c>
      <c r="Y71" s="6" t="s">
        <v>4</v>
      </c>
      <c r="Z71" s="6" t="s">
        <v>4</v>
      </c>
      <c r="AA71" s="87"/>
      <c r="AB71" s="59"/>
      <c r="AC71" s="61"/>
      <c r="AD71" s="61"/>
      <c r="AE71" s="70"/>
    </row>
    <row r="72" spans="2:31" x14ac:dyDescent="0.25">
      <c r="B72" s="16"/>
      <c r="C72" s="77"/>
      <c r="D72" s="78"/>
      <c r="E72" s="78"/>
      <c r="F72" s="78"/>
      <c r="G72" s="78"/>
      <c r="H72" s="78"/>
      <c r="I72" s="78"/>
      <c r="J72" s="78"/>
      <c r="K72" s="78"/>
      <c r="L72" s="79"/>
      <c r="M72" s="10"/>
      <c r="N72" s="10"/>
      <c r="O72" s="10"/>
      <c r="P72" s="10"/>
      <c r="Q72" s="10"/>
      <c r="R72" s="10"/>
      <c r="S72" s="10"/>
      <c r="T72" s="10"/>
      <c r="U72" s="11"/>
      <c r="V72" s="12" t="s">
        <v>4</v>
      </c>
      <c r="W72" s="13" t="s">
        <v>4</v>
      </c>
      <c r="X72" s="13" t="s">
        <v>4</v>
      </c>
      <c r="Y72" s="13" t="s">
        <v>4</v>
      </c>
      <c r="Z72" s="13" t="s">
        <v>4</v>
      </c>
      <c r="AC72" s="61"/>
      <c r="AD72" s="61"/>
      <c r="AE72" s="70"/>
    </row>
    <row r="73" spans="2:31" x14ac:dyDescent="0.25">
      <c r="B73" s="17"/>
      <c r="C73" s="77"/>
      <c r="D73" s="78"/>
      <c r="E73" s="78"/>
      <c r="F73" s="78"/>
      <c r="G73" s="78"/>
      <c r="H73" s="78"/>
      <c r="I73" s="78"/>
      <c r="J73" s="78"/>
      <c r="K73" s="78"/>
      <c r="L73" s="10"/>
      <c r="M73" s="79"/>
      <c r="N73" s="79"/>
      <c r="O73" s="10"/>
      <c r="P73" s="79"/>
      <c r="Q73" s="79"/>
      <c r="R73" s="79"/>
      <c r="S73" s="79"/>
      <c r="T73" s="79"/>
      <c r="U73" s="80"/>
      <c r="V73" s="12" t="s">
        <v>4</v>
      </c>
      <c r="W73" s="13" t="s">
        <v>4</v>
      </c>
      <c r="X73" s="13" t="s">
        <v>4</v>
      </c>
      <c r="Y73" s="13" t="s">
        <v>4</v>
      </c>
      <c r="Z73" s="13" t="s">
        <v>4</v>
      </c>
      <c r="AA73" s="87"/>
      <c r="AB73" s="59"/>
      <c r="AC73" s="61"/>
      <c r="AD73" s="61"/>
      <c r="AE73" s="70"/>
    </row>
    <row r="74" spans="2:31" ht="15.75" thickBot="1" x14ac:dyDescent="0.3"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60"/>
      <c r="N74" s="60"/>
      <c r="O74" s="60"/>
      <c r="P74" s="60"/>
      <c r="Q74" s="60"/>
      <c r="R74" s="60"/>
      <c r="S74" s="60"/>
      <c r="T74" s="60"/>
      <c r="U74" s="60"/>
      <c r="V74" s="61"/>
      <c r="W74" s="61"/>
      <c r="X74" s="61"/>
      <c r="Y74" s="61"/>
      <c r="Z74" s="61"/>
      <c r="AA74" s="61"/>
      <c r="AB74" s="61"/>
      <c r="AC74" s="61"/>
      <c r="AD74" s="61"/>
      <c r="AE74" s="21"/>
    </row>
    <row r="75" spans="2:31" ht="15.75" thickBot="1" x14ac:dyDescent="0.3">
      <c r="B75" s="62" t="s">
        <v>28</v>
      </c>
      <c r="C75" s="114">
        <f t="shared" ref="C75:U75" si="6">SUM(C71:C73)</f>
        <v>0</v>
      </c>
      <c r="D75" s="115">
        <f t="shared" si="6"/>
        <v>0</v>
      </c>
      <c r="E75" s="115">
        <f t="shared" si="6"/>
        <v>0</v>
      </c>
      <c r="F75" s="115">
        <f t="shared" si="6"/>
        <v>0</v>
      </c>
      <c r="G75" s="115">
        <f t="shared" si="6"/>
        <v>0</v>
      </c>
      <c r="H75" s="115">
        <f t="shared" si="6"/>
        <v>0</v>
      </c>
      <c r="I75" s="115">
        <f t="shared" si="6"/>
        <v>0</v>
      </c>
      <c r="J75" s="115">
        <f t="shared" si="6"/>
        <v>0</v>
      </c>
      <c r="K75" s="115">
        <f t="shared" si="6"/>
        <v>0</v>
      </c>
      <c r="L75" s="115">
        <f t="shared" si="6"/>
        <v>0</v>
      </c>
      <c r="M75" s="115">
        <f t="shared" si="6"/>
        <v>0</v>
      </c>
      <c r="N75" s="115">
        <f t="shared" si="6"/>
        <v>0</v>
      </c>
      <c r="O75" s="115">
        <f t="shared" si="6"/>
        <v>0</v>
      </c>
      <c r="P75" s="115">
        <f t="shared" si="6"/>
        <v>0</v>
      </c>
      <c r="Q75" s="115">
        <f t="shared" si="6"/>
        <v>0</v>
      </c>
      <c r="R75" s="115">
        <f t="shared" si="6"/>
        <v>0</v>
      </c>
      <c r="S75" s="115">
        <f t="shared" si="6"/>
        <v>0</v>
      </c>
      <c r="T75" s="115">
        <f t="shared" si="6"/>
        <v>0</v>
      </c>
      <c r="U75" s="116">
        <f t="shared" si="6"/>
        <v>0</v>
      </c>
      <c r="V75" s="63"/>
      <c r="W75" s="63"/>
      <c r="X75" s="63"/>
      <c r="Y75" s="146">
        <f>SUM(C75:W75)</f>
        <v>0</v>
      </c>
      <c r="Z75" s="147"/>
      <c r="AA75" s="147"/>
      <c r="AB75" s="137" t="s">
        <v>20</v>
      </c>
      <c r="AC75" s="138"/>
      <c r="AD75" s="63"/>
      <c r="AE75" s="64"/>
    </row>
    <row r="76" spans="2:31" collapsed="1" x14ac:dyDescent="0.25"/>
    <row r="77" spans="2:31" ht="15.75" thickBot="1" x14ac:dyDescent="0.3"/>
    <row r="78" spans="2:31" ht="80.25" customHeight="1" thickBot="1" x14ac:dyDescent="0.3">
      <c r="B78" s="151" t="s">
        <v>84</v>
      </c>
      <c r="C78" s="43" t="s">
        <v>29</v>
      </c>
      <c r="D78" s="44"/>
      <c r="E78" s="45"/>
      <c r="F78" s="45"/>
      <c r="G78" s="45"/>
      <c r="H78" s="45"/>
      <c r="I78" s="45"/>
      <c r="J78" s="45"/>
      <c r="K78" s="45"/>
      <c r="L78" s="45"/>
      <c r="M78" s="46"/>
      <c r="N78" s="45"/>
      <c r="O78" s="45"/>
      <c r="P78" s="45"/>
      <c r="Q78" s="149" t="s">
        <v>27</v>
      </c>
      <c r="R78" s="149"/>
      <c r="S78" s="149"/>
      <c r="T78" s="149"/>
      <c r="U78" s="150"/>
      <c r="V78" s="178" t="s">
        <v>155</v>
      </c>
      <c r="W78" s="159" t="s">
        <v>7</v>
      </c>
      <c r="X78" s="153" t="s">
        <v>0</v>
      </c>
      <c r="Y78" s="153" t="s">
        <v>6</v>
      </c>
      <c r="Z78" s="156" t="s">
        <v>19</v>
      </c>
      <c r="AA78" s="81"/>
      <c r="AB78" s="65"/>
      <c r="AC78" s="82"/>
      <c r="AD78" s="82"/>
      <c r="AE78" s="68"/>
    </row>
    <row r="79" spans="2:31" ht="15.75" thickBot="1" x14ac:dyDescent="0.3">
      <c r="B79" s="152"/>
      <c r="C79" s="47" t="s">
        <v>18</v>
      </c>
      <c r="D79" s="48" t="s">
        <v>18</v>
      </c>
      <c r="E79" s="48" t="s">
        <v>18</v>
      </c>
      <c r="F79" s="48" t="s">
        <v>18</v>
      </c>
      <c r="G79" s="48" t="s">
        <v>18</v>
      </c>
      <c r="H79" s="48" t="s">
        <v>18</v>
      </c>
      <c r="I79" s="48" t="s">
        <v>18</v>
      </c>
      <c r="J79" s="48" t="s">
        <v>18</v>
      </c>
      <c r="K79" s="48" t="s">
        <v>18</v>
      </c>
      <c r="L79" s="48">
        <v>1</v>
      </c>
      <c r="M79" s="48">
        <v>2</v>
      </c>
      <c r="N79" s="48">
        <v>3</v>
      </c>
      <c r="O79" s="48">
        <v>4</v>
      </c>
      <c r="P79" s="48">
        <v>5</v>
      </c>
      <c r="Q79" s="48">
        <v>6</v>
      </c>
      <c r="R79" s="48">
        <v>7</v>
      </c>
      <c r="S79" s="48">
        <v>8</v>
      </c>
      <c r="T79" s="48">
        <v>9</v>
      </c>
      <c r="U79" s="49">
        <v>10</v>
      </c>
      <c r="V79" s="179"/>
      <c r="W79" s="160"/>
      <c r="X79" s="154"/>
      <c r="Y79" s="154"/>
      <c r="Z79" s="157"/>
      <c r="AA79" s="83"/>
      <c r="AB79" s="59"/>
      <c r="AC79" s="84"/>
      <c r="AD79" s="84"/>
      <c r="AE79" s="69"/>
    </row>
    <row r="80" spans="2:31" ht="15.75" thickBot="1" x14ac:dyDescent="0.3">
      <c r="B80" s="51" t="s">
        <v>21</v>
      </c>
      <c r="C80" s="52">
        <v>116</v>
      </c>
      <c r="D80" s="53">
        <v>122</v>
      </c>
      <c r="E80" s="53">
        <v>128</v>
      </c>
      <c r="F80" s="53">
        <v>134</v>
      </c>
      <c r="G80" s="53">
        <v>140</v>
      </c>
      <c r="H80" s="53">
        <v>146</v>
      </c>
      <c r="I80" s="53">
        <v>152</v>
      </c>
      <c r="J80" s="53">
        <v>158</v>
      </c>
      <c r="K80" s="53">
        <v>164</v>
      </c>
      <c r="L80" s="54" t="s">
        <v>8</v>
      </c>
      <c r="M80" s="55" t="s">
        <v>9</v>
      </c>
      <c r="N80" s="55" t="s">
        <v>10</v>
      </c>
      <c r="O80" s="55" t="s">
        <v>11</v>
      </c>
      <c r="P80" s="55" t="s">
        <v>12</v>
      </c>
      <c r="Q80" s="55" t="s">
        <v>13</v>
      </c>
      <c r="R80" s="55" t="s">
        <v>14</v>
      </c>
      <c r="S80" s="55" t="s">
        <v>15</v>
      </c>
      <c r="T80" s="55" t="s">
        <v>16</v>
      </c>
      <c r="U80" s="56" t="s">
        <v>17</v>
      </c>
      <c r="V80" s="180"/>
      <c r="W80" s="161"/>
      <c r="X80" s="155"/>
      <c r="Y80" s="155"/>
      <c r="Z80" s="158"/>
      <c r="AA80" s="83"/>
      <c r="AB80" s="59"/>
      <c r="AC80" s="84"/>
      <c r="AD80" s="84"/>
      <c r="AE80" s="70"/>
    </row>
    <row r="81" spans="2:32" x14ac:dyDescent="0.25">
      <c r="B81" s="71"/>
      <c r="C81" s="88"/>
      <c r="D81" s="73"/>
      <c r="E81" s="73"/>
      <c r="F81" s="73"/>
      <c r="G81" s="73"/>
      <c r="H81" s="73"/>
      <c r="I81" s="73"/>
      <c r="J81" s="73"/>
      <c r="K81" s="73"/>
      <c r="L81" s="74"/>
      <c r="M81" s="75"/>
      <c r="N81" s="75"/>
      <c r="O81" s="75"/>
      <c r="P81" s="75"/>
      <c r="Q81" s="75"/>
      <c r="R81" s="75"/>
      <c r="S81" s="75"/>
      <c r="T81" s="75"/>
      <c r="U81" s="76"/>
      <c r="V81" s="89" t="s">
        <v>4</v>
      </c>
      <c r="W81" s="90" t="s">
        <v>4</v>
      </c>
      <c r="X81" s="90" t="s">
        <v>4</v>
      </c>
      <c r="Y81" s="90" t="s">
        <v>4</v>
      </c>
      <c r="Z81" s="90" t="s">
        <v>4</v>
      </c>
      <c r="AA81" s="59"/>
      <c r="AB81" s="59"/>
      <c r="AC81" s="61"/>
      <c r="AD81" s="61"/>
      <c r="AE81" s="70"/>
    </row>
    <row r="82" spans="2:32" x14ac:dyDescent="0.25">
      <c r="B82" s="16"/>
      <c r="C82" s="77"/>
      <c r="D82" s="78"/>
      <c r="E82" s="78"/>
      <c r="F82" s="78"/>
      <c r="G82" s="78"/>
      <c r="H82" s="78"/>
      <c r="I82" s="78"/>
      <c r="J82" s="78"/>
      <c r="K82" s="78"/>
      <c r="L82" s="79"/>
      <c r="M82" s="10"/>
      <c r="N82" s="10"/>
      <c r="O82" s="10"/>
      <c r="P82" s="10"/>
      <c r="Q82" s="10"/>
      <c r="R82" s="10"/>
      <c r="S82" s="10"/>
      <c r="T82" s="10"/>
      <c r="U82" s="11"/>
      <c r="V82" s="12" t="s">
        <v>4</v>
      </c>
      <c r="W82" s="13" t="s">
        <v>4</v>
      </c>
      <c r="X82" s="13" t="s">
        <v>4</v>
      </c>
      <c r="Y82" s="13" t="s">
        <v>4</v>
      </c>
      <c r="Z82" s="13" t="s">
        <v>4</v>
      </c>
      <c r="AC82" s="61"/>
      <c r="AD82" s="61"/>
      <c r="AE82" s="70"/>
    </row>
    <row r="83" spans="2:32" x14ac:dyDescent="0.25">
      <c r="B83" s="17"/>
      <c r="C83" s="77"/>
      <c r="D83" s="78"/>
      <c r="E83" s="78"/>
      <c r="F83" s="78"/>
      <c r="G83" s="78"/>
      <c r="H83" s="78"/>
      <c r="I83" s="78"/>
      <c r="J83" s="78"/>
      <c r="K83" s="78"/>
      <c r="L83" s="10"/>
      <c r="M83" s="79"/>
      <c r="N83" s="79"/>
      <c r="O83" s="10"/>
      <c r="P83" s="79"/>
      <c r="Q83" s="79"/>
      <c r="R83" s="79"/>
      <c r="S83" s="79"/>
      <c r="T83" s="79"/>
      <c r="U83" s="80"/>
      <c r="V83" s="12" t="s">
        <v>4</v>
      </c>
      <c r="W83" s="13" t="s">
        <v>4</v>
      </c>
      <c r="X83" s="13" t="s">
        <v>4</v>
      </c>
      <c r="Y83" s="13" t="s">
        <v>4</v>
      </c>
      <c r="Z83" s="13" t="s">
        <v>4</v>
      </c>
      <c r="AA83" s="87"/>
      <c r="AB83" s="59"/>
      <c r="AC83" s="61"/>
      <c r="AD83" s="61"/>
      <c r="AE83" s="70"/>
    </row>
    <row r="84" spans="2:32" ht="15.75" thickBot="1" x14ac:dyDescent="0.3"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60"/>
      <c r="N84" s="60"/>
      <c r="O84" s="60"/>
      <c r="P84" s="60"/>
      <c r="Q84" s="60"/>
      <c r="R84" s="60"/>
      <c r="S84" s="60"/>
      <c r="T84" s="60"/>
      <c r="U84" s="60"/>
      <c r="V84" s="61"/>
      <c r="W84" s="61"/>
      <c r="X84" s="61"/>
      <c r="Y84" s="61"/>
      <c r="Z84" s="61"/>
      <c r="AA84" s="61"/>
      <c r="AB84" s="61"/>
      <c r="AC84" s="61"/>
      <c r="AD84" s="61"/>
      <c r="AE84" s="21"/>
    </row>
    <row r="85" spans="2:32" ht="15.75" thickBot="1" x14ac:dyDescent="0.3">
      <c r="B85" s="62" t="s">
        <v>28</v>
      </c>
      <c r="C85" s="114">
        <f t="shared" ref="C85:U85" si="7">SUM(C81:C83)</f>
        <v>0</v>
      </c>
      <c r="D85" s="115">
        <f t="shared" si="7"/>
        <v>0</v>
      </c>
      <c r="E85" s="115">
        <f t="shared" si="7"/>
        <v>0</v>
      </c>
      <c r="F85" s="115">
        <f t="shared" si="7"/>
        <v>0</v>
      </c>
      <c r="G85" s="115">
        <f t="shared" si="7"/>
        <v>0</v>
      </c>
      <c r="H85" s="115">
        <f t="shared" si="7"/>
        <v>0</v>
      </c>
      <c r="I85" s="115">
        <f t="shared" si="7"/>
        <v>0</v>
      </c>
      <c r="J85" s="115">
        <f t="shared" si="7"/>
        <v>0</v>
      </c>
      <c r="K85" s="115">
        <f t="shared" si="7"/>
        <v>0</v>
      </c>
      <c r="L85" s="115">
        <f t="shared" si="7"/>
        <v>0</v>
      </c>
      <c r="M85" s="115">
        <f t="shared" si="7"/>
        <v>0</v>
      </c>
      <c r="N85" s="115">
        <f t="shared" si="7"/>
        <v>0</v>
      </c>
      <c r="O85" s="115">
        <f t="shared" si="7"/>
        <v>0</v>
      </c>
      <c r="P85" s="115">
        <f t="shared" si="7"/>
        <v>0</v>
      </c>
      <c r="Q85" s="115">
        <f t="shared" si="7"/>
        <v>0</v>
      </c>
      <c r="R85" s="115">
        <f t="shared" si="7"/>
        <v>0</v>
      </c>
      <c r="S85" s="115">
        <f t="shared" si="7"/>
        <v>0</v>
      </c>
      <c r="T85" s="115">
        <f t="shared" si="7"/>
        <v>0</v>
      </c>
      <c r="U85" s="116">
        <f t="shared" si="7"/>
        <v>0</v>
      </c>
      <c r="V85" s="63"/>
      <c r="W85" s="63"/>
      <c r="X85" s="63"/>
      <c r="Y85" s="146">
        <f>SUM(C85:W85)</f>
        <v>0</v>
      </c>
      <c r="Z85" s="147"/>
      <c r="AA85" s="147"/>
      <c r="AB85" s="137" t="s">
        <v>20</v>
      </c>
      <c r="AC85" s="138"/>
      <c r="AD85" s="63"/>
      <c r="AE85" s="64"/>
    </row>
    <row r="86" spans="2:32" collapsed="1" x14ac:dyDescent="0.25"/>
    <row r="87" spans="2:32" ht="15.75" thickBot="1" x14ac:dyDescent="0.3"/>
    <row r="88" spans="2:32" ht="80.25" customHeight="1" thickBot="1" x14ac:dyDescent="0.3">
      <c r="B88" s="151" t="s">
        <v>85</v>
      </c>
      <c r="C88" s="43" t="s">
        <v>31</v>
      </c>
      <c r="D88" s="44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45"/>
      <c r="Q88" s="149" t="s">
        <v>27</v>
      </c>
      <c r="R88" s="149"/>
      <c r="S88" s="149"/>
      <c r="T88" s="149"/>
      <c r="U88" s="150"/>
      <c r="V88" s="178" t="s">
        <v>155</v>
      </c>
      <c r="W88" s="184" t="s">
        <v>7</v>
      </c>
      <c r="X88" s="181" t="s">
        <v>6</v>
      </c>
      <c r="Y88" s="181" t="s">
        <v>19</v>
      </c>
      <c r="Z88" s="198" t="s">
        <v>32</v>
      </c>
      <c r="AA88" s="81"/>
      <c r="AB88" s="65"/>
      <c r="AC88" s="65"/>
      <c r="AD88" s="65"/>
      <c r="AE88" s="91"/>
    </row>
    <row r="89" spans="2:32" ht="15.75" thickBot="1" x14ac:dyDescent="0.3">
      <c r="B89" s="152"/>
      <c r="C89" s="47" t="s">
        <v>18</v>
      </c>
      <c r="D89" s="48" t="s">
        <v>18</v>
      </c>
      <c r="E89" s="48" t="s">
        <v>18</v>
      </c>
      <c r="F89" s="48" t="s">
        <v>18</v>
      </c>
      <c r="G89" s="48" t="s">
        <v>18</v>
      </c>
      <c r="H89" s="48" t="s">
        <v>18</v>
      </c>
      <c r="I89" s="48" t="s">
        <v>18</v>
      </c>
      <c r="J89" s="48" t="s">
        <v>18</v>
      </c>
      <c r="K89" s="48" t="s">
        <v>18</v>
      </c>
      <c r="L89" s="48">
        <v>1</v>
      </c>
      <c r="M89" s="48">
        <v>2</v>
      </c>
      <c r="N89" s="48">
        <v>3</v>
      </c>
      <c r="O89" s="48">
        <v>4</v>
      </c>
      <c r="P89" s="48">
        <v>5</v>
      </c>
      <c r="Q89" s="48">
        <v>6</v>
      </c>
      <c r="R89" s="48">
        <v>7</v>
      </c>
      <c r="S89" s="48">
        <v>8</v>
      </c>
      <c r="T89" s="48">
        <v>9</v>
      </c>
      <c r="U89" s="49">
        <v>10</v>
      </c>
      <c r="V89" s="179"/>
      <c r="W89" s="185"/>
      <c r="X89" s="182"/>
      <c r="Y89" s="182"/>
      <c r="Z89" s="199"/>
      <c r="AC89" s="59"/>
      <c r="AD89" s="59"/>
      <c r="AE89" s="92"/>
      <c r="AF89" s="50"/>
    </row>
    <row r="90" spans="2:32" ht="15.75" thickBot="1" x14ac:dyDescent="0.3">
      <c r="B90" s="51" t="s">
        <v>21</v>
      </c>
      <c r="C90" s="52">
        <v>116</v>
      </c>
      <c r="D90" s="53">
        <v>122</v>
      </c>
      <c r="E90" s="53">
        <v>128</v>
      </c>
      <c r="F90" s="53">
        <v>134</v>
      </c>
      <c r="G90" s="53">
        <v>140</v>
      </c>
      <c r="H90" s="53">
        <v>146</v>
      </c>
      <c r="I90" s="53">
        <v>152</v>
      </c>
      <c r="J90" s="53">
        <v>158</v>
      </c>
      <c r="K90" s="53">
        <v>164</v>
      </c>
      <c r="L90" s="54" t="s">
        <v>8</v>
      </c>
      <c r="M90" s="55" t="s">
        <v>9</v>
      </c>
      <c r="N90" s="55" t="s">
        <v>10</v>
      </c>
      <c r="O90" s="55" t="s">
        <v>11</v>
      </c>
      <c r="P90" s="55" t="s">
        <v>12</v>
      </c>
      <c r="Q90" s="55" t="s">
        <v>13</v>
      </c>
      <c r="R90" s="55" t="s">
        <v>14</v>
      </c>
      <c r="S90" s="55" t="s">
        <v>15</v>
      </c>
      <c r="T90" s="55" t="s">
        <v>16</v>
      </c>
      <c r="U90" s="56" t="s">
        <v>17</v>
      </c>
      <c r="V90" s="180"/>
      <c r="W90" s="186"/>
      <c r="X90" s="183"/>
      <c r="Y90" s="183"/>
      <c r="Z90" s="200"/>
      <c r="AC90" s="59"/>
      <c r="AD90" s="59"/>
      <c r="AE90" s="92"/>
    </row>
    <row r="91" spans="2:32" x14ac:dyDescent="0.25">
      <c r="B91" s="15"/>
      <c r="C91" s="72"/>
      <c r="D91" s="85"/>
      <c r="E91" s="85"/>
      <c r="F91" s="85"/>
      <c r="G91" s="85"/>
      <c r="H91" s="85"/>
      <c r="I91" s="85"/>
      <c r="J91" s="85"/>
      <c r="K91" s="85"/>
      <c r="L91" s="86"/>
      <c r="M91" s="3"/>
      <c r="N91" s="3"/>
      <c r="O91" s="3"/>
      <c r="P91" s="3"/>
      <c r="Q91" s="3"/>
      <c r="R91" s="3"/>
      <c r="S91" s="3"/>
      <c r="T91" s="3"/>
      <c r="U91" s="4"/>
      <c r="V91" s="5" t="s">
        <v>4</v>
      </c>
      <c r="W91" s="6" t="s">
        <v>4</v>
      </c>
      <c r="X91" s="6" t="s">
        <v>4</v>
      </c>
      <c r="Y91" s="6" t="s">
        <v>4</v>
      </c>
      <c r="Z91" s="6" t="s">
        <v>4</v>
      </c>
      <c r="AC91" s="59"/>
      <c r="AD91" s="59"/>
      <c r="AE91" s="21"/>
    </row>
    <row r="92" spans="2:32" x14ac:dyDescent="0.25">
      <c r="B92" s="16"/>
      <c r="C92" s="77"/>
      <c r="D92" s="78"/>
      <c r="E92" s="78"/>
      <c r="F92" s="78"/>
      <c r="G92" s="78"/>
      <c r="H92" s="78"/>
      <c r="I92" s="78"/>
      <c r="J92" s="78"/>
      <c r="K92" s="78"/>
      <c r="L92" s="79"/>
      <c r="M92" s="10"/>
      <c r="N92" s="10"/>
      <c r="O92" s="10"/>
      <c r="P92" s="10"/>
      <c r="Q92" s="10"/>
      <c r="R92" s="10"/>
      <c r="S92" s="10"/>
      <c r="T92" s="10"/>
      <c r="U92" s="11"/>
      <c r="V92" s="12" t="s">
        <v>4</v>
      </c>
      <c r="W92" s="13" t="s">
        <v>4</v>
      </c>
      <c r="X92" s="13" t="s">
        <v>4</v>
      </c>
      <c r="Y92" s="13" t="s">
        <v>4</v>
      </c>
      <c r="Z92" s="13" t="s">
        <v>4</v>
      </c>
      <c r="AE92" s="21"/>
    </row>
    <row r="93" spans="2:32" x14ac:dyDescent="0.25">
      <c r="B93" s="17"/>
      <c r="C93" s="77"/>
      <c r="D93" s="78"/>
      <c r="E93" s="78"/>
      <c r="F93" s="78"/>
      <c r="G93" s="78"/>
      <c r="H93" s="78"/>
      <c r="I93" s="78"/>
      <c r="J93" s="78"/>
      <c r="K93" s="78"/>
      <c r="L93" s="10"/>
      <c r="M93" s="79"/>
      <c r="N93" s="79"/>
      <c r="O93" s="10"/>
      <c r="P93" s="79"/>
      <c r="Q93" s="79"/>
      <c r="R93" s="79"/>
      <c r="S93" s="79"/>
      <c r="T93" s="79"/>
      <c r="U93" s="80"/>
      <c r="V93" s="12" t="s">
        <v>4</v>
      </c>
      <c r="W93" s="13" t="s">
        <v>4</v>
      </c>
      <c r="X93" s="13" t="s">
        <v>4</v>
      </c>
      <c r="Y93" s="13" t="s">
        <v>4</v>
      </c>
      <c r="Z93" s="13" t="s">
        <v>4</v>
      </c>
      <c r="AC93" s="59"/>
      <c r="AD93" s="59"/>
      <c r="AE93" s="21"/>
    </row>
    <row r="94" spans="2:32" ht="15.75" thickBot="1" x14ac:dyDescent="0.3">
      <c r="B94" s="58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60"/>
      <c r="N94" s="60"/>
      <c r="O94" s="60"/>
      <c r="P94" s="60"/>
      <c r="Q94" s="60"/>
      <c r="R94" s="60"/>
      <c r="S94" s="60"/>
      <c r="T94" s="60"/>
      <c r="U94" s="60"/>
      <c r="V94" s="61"/>
      <c r="W94" s="61"/>
      <c r="X94" s="61"/>
      <c r="Y94" s="61"/>
      <c r="Z94" s="61"/>
      <c r="AA94" s="61"/>
      <c r="AB94" s="61"/>
      <c r="AC94" s="61"/>
      <c r="AD94" s="61"/>
      <c r="AE94" s="21"/>
    </row>
    <row r="95" spans="2:32" ht="15.75" thickBot="1" x14ac:dyDescent="0.3">
      <c r="B95" s="62" t="s">
        <v>28</v>
      </c>
      <c r="C95" s="114">
        <f t="shared" ref="C95:U95" si="8">SUM(C91:C93)</f>
        <v>0</v>
      </c>
      <c r="D95" s="115">
        <f t="shared" si="8"/>
        <v>0</v>
      </c>
      <c r="E95" s="115">
        <f t="shared" si="8"/>
        <v>0</v>
      </c>
      <c r="F95" s="115">
        <f t="shared" si="8"/>
        <v>0</v>
      </c>
      <c r="G95" s="115">
        <f t="shared" si="8"/>
        <v>0</v>
      </c>
      <c r="H95" s="115">
        <f t="shared" si="8"/>
        <v>0</v>
      </c>
      <c r="I95" s="115">
        <f t="shared" si="8"/>
        <v>0</v>
      </c>
      <c r="J95" s="115">
        <f t="shared" si="8"/>
        <v>0</v>
      </c>
      <c r="K95" s="115">
        <f t="shared" si="8"/>
        <v>0</v>
      </c>
      <c r="L95" s="115">
        <f t="shared" si="8"/>
        <v>0</v>
      </c>
      <c r="M95" s="115">
        <f t="shared" si="8"/>
        <v>0</v>
      </c>
      <c r="N95" s="115">
        <f t="shared" si="8"/>
        <v>0</v>
      </c>
      <c r="O95" s="115">
        <f t="shared" si="8"/>
        <v>0</v>
      </c>
      <c r="P95" s="115">
        <f t="shared" si="8"/>
        <v>0</v>
      </c>
      <c r="Q95" s="115">
        <f t="shared" si="8"/>
        <v>0</v>
      </c>
      <c r="R95" s="115">
        <f t="shared" si="8"/>
        <v>0</v>
      </c>
      <c r="S95" s="115">
        <f t="shared" si="8"/>
        <v>0</v>
      </c>
      <c r="T95" s="115">
        <f t="shared" si="8"/>
        <v>0</v>
      </c>
      <c r="U95" s="116">
        <f t="shared" si="8"/>
        <v>0</v>
      </c>
      <c r="V95" s="63"/>
      <c r="W95" s="63"/>
      <c r="X95" s="63"/>
      <c r="Y95" s="146">
        <f>SUM(C95:W95)</f>
        <v>0</v>
      </c>
      <c r="Z95" s="147"/>
      <c r="AA95" s="147"/>
      <c r="AB95" s="137" t="s">
        <v>20</v>
      </c>
      <c r="AC95" s="138"/>
      <c r="AD95" s="63"/>
      <c r="AE95" s="64"/>
    </row>
    <row r="96" spans="2:32" collapsed="1" x14ac:dyDescent="0.25"/>
    <row r="97" spans="2:33" ht="15.75" thickBot="1" x14ac:dyDescent="0.3"/>
    <row r="98" spans="2:33" ht="80.25" customHeight="1" thickBot="1" x14ac:dyDescent="0.3">
      <c r="B98" s="151" t="s">
        <v>86</v>
      </c>
      <c r="C98" s="43" t="s">
        <v>35</v>
      </c>
      <c r="D98" s="44"/>
      <c r="E98" s="45"/>
      <c r="F98" s="45"/>
      <c r="G98" s="45"/>
      <c r="H98" s="45"/>
      <c r="I98" s="45"/>
      <c r="J98" s="45"/>
      <c r="K98" s="45"/>
      <c r="L98" s="45"/>
      <c r="M98" s="46"/>
      <c r="N98" s="45"/>
      <c r="O98" s="45"/>
      <c r="P98" s="45"/>
      <c r="Q98" s="149" t="s">
        <v>27</v>
      </c>
      <c r="R98" s="149"/>
      <c r="S98" s="149"/>
      <c r="T98" s="149"/>
      <c r="U98" s="150"/>
      <c r="V98" s="195" t="s">
        <v>155</v>
      </c>
      <c r="W98" s="181" t="s">
        <v>6</v>
      </c>
      <c r="X98" s="201" t="s">
        <v>33</v>
      </c>
      <c r="Y98" s="81"/>
      <c r="Z98" s="65"/>
      <c r="AA98" s="65"/>
      <c r="AB98" s="65"/>
      <c r="AC98" s="82"/>
      <c r="AD98" s="82"/>
      <c r="AE98" s="68"/>
    </row>
    <row r="99" spans="2:33" ht="15.75" thickBot="1" x14ac:dyDescent="0.3">
      <c r="B99" s="152"/>
      <c r="C99" s="47" t="s">
        <v>18</v>
      </c>
      <c r="D99" s="48" t="s">
        <v>18</v>
      </c>
      <c r="E99" s="48" t="s">
        <v>18</v>
      </c>
      <c r="F99" s="48" t="s">
        <v>18</v>
      </c>
      <c r="G99" s="48" t="s">
        <v>18</v>
      </c>
      <c r="H99" s="48" t="s">
        <v>18</v>
      </c>
      <c r="I99" s="48" t="s">
        <v>18</v>
      </c>
      <c r="J99" s="48" t="s">
        <v>18</v>
      </c>
      <c r="K99" s="48" t="s">
        <v>18</v>
      </c>
      <c r="L99" s="48">
        <v>1</v>
      </c>
      <c r="M99" s="48">
        <v>2</v>
      </c>
      <c r="N99" s="48">
        <v>3</v>
      </c>
      <c r="O99" s="48">
        <v>4</v>
      </c>
      <c r="P99" s="48">
        <v>5</v>
      </c>
      <c r="Q99" s="48">
        <v>6</v>
      </c>
      <c r="R99" s="48">
        <v>7</v>
      </c>
      <c r="S99" s="48">
        <v>8</v>
      </c>
      <c r="T99" s="48">
        <v>9</v>
      </c>
      <c r="U99" s="49">
        <v>10</v>
      </c>
      <c r="V99" s="196"/>
      <c r="W99" s="182"/>
      <c r="X99" s="202"/>
      <c r="AB99" s="59"/>
      <c r="AC99" s="84"/>
      <c r="AD99" s="84"/>
      <c r="AE99" s="69"/>
    </row>
    <row r="100" spans="2:33" ht="15.75" thickBot="1" x14ac:dyDescent="0.3">
      <c r="B100" s="51" t="s">
        <v>21</v>
      </c>
      <c r="C100" s="52">
        <v>116</v>
      </c>
      <c r="D100" s="53">
        <v>122</v>
      </c>
      <c r="E100" s="53">
        <v>128</v>
      </c>
      <c r="F100" s="53">
        <v>134</v>
      </c>
      <c r="G100" s="53">
        <v>140</v>
      </c>
      <c r="H100" s="53">
        <v>146</v>
      </c>
      <c r="I100" s="53">
        <v>152</v>
      </c>
      <c r="J100" s="53">
        <v>158</v>
      </c>
      <c r="K100" s="53">
        <v>164</v>
      </c>
      <c r="L100" s="54" t="s">
        <v>8</v>
      </c>
      <c r="M100" s="55" t="s">
        <v>9</v>
      </c>
      <c r="N100" s="55" t="s">
        <v>10</v>
      </c>
      <c r="O100" s="55" t="s">
        <v>11</v>
      </c>
      <c r="P100" s="55" t="s">
        <v>12</v>
      </c>
      <c r="Q100" s="55" t="s">
        <v>13</v>
      </c>
      <c r="R100" s="55" t="s">
        <v>14</v>
      </c>
      <c r="S100" s="55" t="s">
        <v>15</v>
      </c>
      <c r="T100" s="55" t="s">
        <v>16</v>
      </c>
      <c r="U100" s="56" t="s">
        <v>17</v>
      </c>
      <c r="V100" s="197"/>
      <c r="W100" s="183"/>
      <c r="X100" s="203"/>
      <c r="AB100" s="59"/>
      <c r="AC100" s="84"/>
      <c r="AD100" s="84"/>
      <c r="AE100" s="70"/>
    </row>
    <row r="101" spans="2:33" x14ac:dyDescent="0.25">
      <c r="B101" s="15"/>
      <c r="C101" s="72"/>
      <c r="D101" s="85"/>
      <c r="E101" s="85"/>
      <c r="F101" s="85"/>
      <c r="G101" s="85"/>
      <c r="H101" s="85"/>
      <c r="I101" s="85"/>
      <c r="J101" s="85"/>
      <c r="K101" s="85"/>
      <c r="L101" s="86"/>
      <c r="M101" s="3"/>
      <c r="N101" s="3"/>
      <c r="O101" s="3"/>
      <c r="P101" s="3"/>
      <c r="Q101" s="3"/>
      <c r="R101" s="3"/>
      <c r="S101" s="3"/>
      <c r="T101" s="3"/>
      <c r="U101" s="4"/>
      <c r="V101" s="6" t="s">
        <v>4</v>
      </c>
      <c r="W101" s="6" t="s">
        <v>4</v>
      </c>
      <c r="X101" s="6" t="s">
        <v>4</v>
      </c>
      <c r="AB101" s="59"/>
      <c r="AC101" s="61"/>
      <c r="AD101" s="61"/>
      <c r="AE101" s="70"/>
    </row>
    <row r="102" spans="2:33" x14ac:dyDescent="0.25">
      <c r="B102" s="16"/>
      <c r="C102" s="77"/>
      <c r="D102" s="78"/>
      <c r="E102" s="78"/>
      <c r="F102" s="78"/>
      <c r="G102" s="78"/>
      <c r="H102" s="78"/>
      <c r="I102" s="78"/>
      <c r="J102" s="78"/>
      <c r="K102" s="78"/>
      <c r="L102" s="79"/>
      <c r="M102" s="10"/>
      <c r="N102" s="10"/>
      <c r="O102" s="10"/>
      <c r="P102" s="10"/>
      <c r="Q102" s="10"/>
      <c r="R102" s="10"/>
      <c r="S102" s="10"/>
      <c r="T102" s="10"/>
      <c r="U102" s="11"/>
      <c r="V102" s="13" t="s">
        <v>4</v>
      </c>
      <c r="W102" s="13" t="s">
        <v>4</v>
      </c>
      <c r="X102" s="13" t="s">
        <v>4</v>
      </c>
      <c r="AC102" s="61"/>
      <c r="AD102" s="61"/>
      <c r="AE102" s="70"/>
    </row>
    <row r="103" spans="2:33" x14ac:dyDescent="0.25">
      <c r="B103" s="17"/>
      <c r="C103" s="77"/>
      <c r="D103" s="78"/>
      <c r="E103" s="78"/>
      <c r="F103" s="78"/>
      <c r="G103" s="78"/>
      <c r="H103" s="78"/>
      <c r="I103" s="78"/>
      <c r="J103" s="78"/>
      <c r="K103" s="78"/>
      <c r="L103" s="10"/>
      <c r="M103" s="79"/>
      <c r="N103" s="79"/>
      <c r="O103" s="10"/>
      <c r="P103" s="79"/>
      <c r="Q103" s="79"/>
      <c r="R103" s="79"/>
      <c r="S103" s="79"/>
      <c r="T103" s="79"/>
      <c r="U103" s="80"/>
      <c r="V103" s="13" t="s">
        <v>4</v>
      </c>
      <c r="W103" s="13" t="s">
        <v>4</v>
      </c>
      <c r="X103" s="13" t="s">
        <v>4</v>
      </c>
      <c r="AB103" s="59"/>
      <c r="AC103" s="61"/>
      <c r="AD103" s="61"/>
      <c r="AE103" s="70"/>
    </row>
    <row r="104" spans="2:33" ht="15.75" thickBot="1" x14ac:dyDescent="0.3"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60"/>
      <c r="N104" s="60"/>
      <c r="O104" s="60"/>
      <c r="P104" s="60"/>
      <c r="Q104" s="60"/>
      <c r="R104" s="60"/>
      <c r="S104" s="60"/>
      <c r="T104" s="60"/>
      <c r="U104" s="60"/>
      <c r="V104" s="61"/>
      <c r="W104" s="61"/>
      <c r="X104" s="61"/>
      <c r="Y104" s="61"/>
      <c r="Z104" s="61"/>
      <c r="AA104" s="61"/>
      <c r="AB104" s="61"/>
      <c r="AC104" s="61"/>
      <c r="AD104" s="61"/>
      <c r="AE104" s="21"/>
    </row>
    <row r="105" spans="2:33" ht="15.75" thickBot="1" x14ac:dyDescent="0.3">
      <c r="B105" s="62" t="s">
        <v>28</v>
      </c>
      <c r="C105" s="114">
        <f t="shared" ref="C105:U105" si="9">SUM(C101:C103)</f>
        <v>0</v>
      </c>
      <c r="D105" s="115">
        <f t="shared" si="9"/>
        <v>0</v>
      </c>
      <c r="E105" s="115">
        <f t="shared" si="9"/>
        <v>0</v>
      </c>
      <c r="F105" s="115">
        <f t="shared" si="9"/>
        <v>0</v>
      </c>
      <c r="G105" s="115">
        <f t="shared" si="9"/>
        <v>0</v>
      </c>
      <c r="H105" s="115">
        <f t="shared" si="9"/>
        <v>0</v>
      </c>
      <c r="I105" s="115">
        <f t="shared" si="9"/>
        <v>0</v>
      </c>
      <c r="J105" s="115">
        <f t="shared" si="9"/>
        <v>0</v>
      </c>
      <c r="K105" s="115">
        <f t="shared" si="9"/>
        <v>0</v>
      </c>
      <c r="L105" s="115">
        <f t="shared" si="9"/>
        <v>0</v>
      </c>
      <c r="M105" s="115">
        <f t="shared" si="9"/>
        <v>0</v>
      </c>
      <c r="N105" s="115">
        <f t="shared" si="9"/>
        <v>0</v>
      </c>
      <c r="O105" s="115">
        <f t="shared" si="9"/>
        <v>0</v>
      </c>
      <c r="P105" s="115">
        <f t="shared" si="9"/>
        <v>0</v>
      </c>
      <c r="Q105" s="115">
        <f t="shared" si="9"/>
        <v>0</v>
      </c>
      <c r="R105" s="115">
        <f t="shared" si="9"/>
        <v>0</v>
      </c>
      <c r="S105" s="115">
        <f t="shared" si="9"/>
        <v>0</v>
      </c>
      <c r="T105" s="115">
        <f t="shared" si="9"/>
        <v>0</v>
      </c>
      <c r="U105" s="116">
        <f t="shared" si="9"/>
        <v>0</v>
      </c>
      <c r="V105" s="63"/>
      <c r="W105" s="63"/>
      <c r="X105" s="63"/>
      <c r="Y105" s="146">
        <f>SUM(C105:W105)</f>
        <v>0</v>
      </c>
      <c r="Z105" s="147"/>
      <c r="AA105" s="147"/>
      <c r="AB105" s="137" t="s">
        <v>20</v>
      </c>
      <c r="AC105" s="138"/>
      <c r="AD105" s="63"/>
      <c r="AE105" s="64"/>
    </row>
    <row r="106" spans="2:33" collapsed="1" x14ac:dyDescent="0.25"/>
    <row r="107" spans="2:33" ht="15.75" thickBot="1" x14ac:dyDescent="0.3"/>
    <row r="108" spans="2:33" ht="80.25" customHeight="1" thickBot="1" x14ac:dyDescent="0.3">
      <c r="B108" s="151" t="s">
        <v>73</v>
      </c>
      <c r="C108" s="43" t="s">
        <v>36</v>
      </c>
      <c r="D108" s="187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49" t="s">
        <v>27</v>
      </c>
      <c r="R108" s="149"/>
      <c r="S108" s="149"/>
      <c r="T108" s="149"/>
      <c r="U108" s="150"/>
      <c r="V108" s="195" t="s">
        <v>155</v>
      </c>
      <c r="W108" s="192" t="s">
        <v>7</v>
      </c>
      <c r="X108" s="192" t="s">
        <v>130</v>
      </c>
      <c r="Y108" s="189" t="s">
        <v>19</v>
      </c>
      <c r="Z108" s="156" t="s">
        <v>34</v>
      </c>
      <c r="AA108" s="81"/>
      <c r="AB108" s="65"/>
      <c r="AC108" s="65"/>
      <c r="AD108" s="65"/>
      <c r="AE108" s="68"/>
      <c r="AF108" s="84"/>
    </row>
    <row r="109" spans="2:33" ht="15.75" customHeight="1" thickBot="1" x14ac:dyDescent="0.3">
      <c r="B109" s="152"/>
      <c r="C109" s="47" t="s">
        <v>18</v>
      </c>
      <c r="D109" s="48" t="s">
        <v>18</v>
      </c>
      <c r="E109" s="48" t="s">
        <v>18</v>
      </c>
      <c r="F109" s="48" t="s">
        <v>18</v>
      </c>
      <c r="G109" s="48" t="s">
        <v>18</v>
      </c>
      <c r="H109" s="48" t="s">
        <v>18</v>
      </c>
      <c r="I109" s="48" t="s">
        <v>18</v>
      </c>
      <c r="J109" s="48" t="s">
        <v>18</v>
      </c>
      <c r="K109" s="48" t="s">
        <v>18</v>
      </c>
      <c r="L109" s="48">
        <v>1</v>
      </c>
      <c r="M109" s="48">
        <v>2</v>
      </c>
      <c r="N109" s="48">
        <v>3</v>
      </c>
      <c r="O109" s="48">
        <v>4</v>
      </c>
      <c r="P109" s="48">
        <v>5</v>
      </c>
      <c r="Q109" s="48">
        <v>6</v>
      </c>
      <c r="R109" s="48">
        <v>7</v>
      </c>
      <c r="S109" s="48">
        <v>8</v>
      </c>
      <c r="T109" s="48">
        <v>9</v>
      </c>
      <c r="U109" s="49">
        <v>10</v>
      </c>
      <c r="V109" s="196"/>
      <c r="W109" s="193"/>
      <c r="X109" s="193"/>
      <c r="Y109" s="190"/>
      <c r="Z109" s="157"/>
      <c r="AA109" s="83"/>
      <c r="AE109" s="70"/>
      <c r="AF109" s="84"/>
      <c r="AG109" s="50"/>
    </row>
    <row r="110" spans="2:33" ht="15.75" thickBot="1" x14ac:dyDescent="0.3">
      <c r="B110" s="51" t="s">
        <v>21</v>
      </c>
      <c r="C110" s="52">
        <v>116</v>
      </c>
      <c r="D110" s="53">
        <v>122</v>
      </c>
      <c r="E110" s="53">
        <v>128</v>
      </c>
      <c r="F110" s="53">
        <v>134</v>
      </c>
      <c r="G110" s="53">
        <v>140</v>
      </c>
      <c r="H110" s="53">
        <v>146</v>
      </c>
      <c r="I110" s="53">
        <v>152</v>
      </c>
      <c r="J110" s="53">
        <v>158</v>
      </c>
      <c r="K110" s="53">
        <v>164</v>
      </c>
      <c r="L110" s="54" t="s">
        <v>8</v>
      </c>
      <c r="M110" s="55" t="s">
        <v>9</v>
      </c>
      <c r="N110" s="55" t="s">
        <v>10</v>
      </c>
      <c r="O110" s="55" t="s">
        <v>11</v>
      </c>
      <c r="P110" s="55" t="s">
        <v>12</v>
      </c>
      <c r="Q110" s="55" t="s">
        <v>13</v>
      </c>
      <c r="R110" s="55" t="s">
        <v>14</v>
      </c>
      <c r="S110" s="55" t="s">
        <v>15</v>
      </c>
      <c r="T110" s="55" t="s">
        <v>16</v>
      </c>
      <c r="U110" s="56" t="s">
        <v>17</v>
      </c>
      <c r="V110" s="197"/>
      <c r="W110" s="194"/>
      <c r="X110" s="194"/>
      <c r="Y110" s="191"/>
      <c r="Z110" s="158"/>
      <c r="AA110" s="83"/>
      <c r="AE110" s="70"/>
      <c r="AF110" s="84"/>
    </row>
    <row r="111" spans="2:33" x14ac:dyDescent="0.25">
      <c r="B111" s="15"/>
      <c r="C111" s="72"/>
      <c r="D111" s="85"/>
      <c r="E111" s="85"/>
      <c r="F111" s="85"/>
      <c r="G111" s="85"/>
      <c r="H111" s="85"/>
      <c r="I111" s="85"/>
      <c r="J111" s="85"/>
      <c r="K111" s="85"/>
      <c r="L111" s="86"/>
      <c r="M111" s="3"/>
      <c r="N111" s="3"/>
      <c r="O111" s="3"/>
      <c r="P111" s="3"/>
      <c r="Q111" s="3"/>
      <c r="R111" s="3"/>
      <c r="S111" s="3"/>
      <c r="T111" s="3"/>
      <c r="U111" s="4"/>
      <c r="V111" s="5" t="s">
        <v>4</v>
      </c>
      <c r="W111" s="93" t="s">
        <v>4</v>
      </c>
      <c r="X111" s="93" t="s">
        <v>75</v>
      </c>
      <c r="Y111" s="6" t="s">
        <v>4</v>
      </c>
      <c r="Z111" s="6" t="s">
        <v>4</v>
      </c>
      <c r="AE111" s="70"/>
      <c r="AF111" s="61"/>
    </row>
    <row r="112" spans="2:33" x14ac:dyDescent="0.25">
      <c r="B112" s="16"/>
      <c r="C112" s="77"/>
      <c r="D112" s="78"/>
      <c r="E112" s="78"/>
      <c r="F112" s="78"/>
      <c r="G112" s="78"/>
      <c r="H112" s="78"/>
      <c r="I112" s="78"/>
      <c r="J112" s="78"/>
      <c r="K112" s="78"/>
      <c r="L112" s="79"/>
      <c r="M112" s="10"/>
      <c r="N112" s="10"/>
      <c r="O112" s="10"/>
      <c r="P112" s="10"/>
      <c r="Q112" s="10"/>
      <c r="R112" s="10"/>
      <c r="S112" s="10"/>
      <c r="T112" s="10"/>
      <c r="U112" s="11"/>
      <c r="V112" s="12" t="s">
        <v>4</v>
      </c>
      <c r="W112" s="94" t="s">
        <v>4</v>
      </c>
      <c r="X112" s="94" t="s">
        <v>75</v>
      </c>
      <c r="Y112" s="13" t="s">
        <v>4</v>
      </c>
      <c r="Z112" s="13" t="s">
        <v>4</v>
      </c>
      <c r="AE112" s="70"/>
      <c r="AF112" s="61"/>
    </row>
    <row r="113" spans="2:32" x14ac:dyDescent="0.25">
      <c r="B113" s="17"/>
      <c r="C113" s="77"/>
      <c r="D113" s="78"/>
      <c r="E113" s="78"/>
      <c r="F113" s="78"/>
      <c r="G113" s="78"/>
      <c r="H113" s="78"/>
      <c r="I113" s="78"/>
      <c r="J113" s="78"/>
      <c r="K113" s="78"/>
      <c r="L113" s="10"/>
      <c r="M113" s="79"/>
      <c r="N113" s="79"/>
      <c r="O113" s="10"/>
      <c r="P113" s="79"/>
      <c r="Q113" s="79"/>
      <c r="R113" s="79"/>
      <c r="S113" s="79"/>
      <c r="T113" s="79"/>
      <c r="U113" s="80"/>
      <c r="V113" s="12" t="s">
        <v>4</v>
      </c>
      <c r="W113" s="94" t="s">
        <v>4</v>
      </c>
      <c r="X113" s="94" t="s">
        <v>75</v>
      </c>
      <c r="Y113" s="13" t="s">
        <v>4</v>
      </c>
      <c r="Z113" s="13" t="s">
        <v>4</v>
      </c>
      <c r="AE113" s="70"/>
      <c r="AF113" s="61"/>
    </row>
    <row r="114" spans="2:32" ht="15.75" thickBot="1" x14ac:dyDescent="0.3"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60"/>
      <c r="N114" s="60"/>
      <c r="O114" s="60"/>
      <c r="P114" s="60"/>
      <c r="Q114" s="60"/>
      <c r="R114" s="60"/>
      <c r="S114" s="60"/>
      <c r="T114" s="60"/>
      <c r="U114" s="60"/>
      <c r="V114" s="61"/>
      <c r="W114" s="61"/>
      <c r="X114" s="61"/>
      <c r="Y114" s="61"/>
      <c r="Z114" s="61"/>
      <c r="AA114" s="61"/>
      <c r="AB114" s="61"/>
      <c r="AC114" s="61"/>
      <c r="AD114" s="61"/>
      <c r="AE114" s="21"/>
    </row>
    <row r="115" spans="2:32" ht="15.75" thickBot="1" x14ac:dyDescent="0.3">
      <c r="B115" s="62" t="s">
        <v>28</v>
      </c>
      <c r="C115" s="114">
        <f t="shared" ref="C115:U115" si="10">SUM(C111:C113)</f>
        <v>0</v>
      </c>
      <c r="D115" s="115">
        <f t="shared" si="10"/>
        <v>0</v>
      </c>
      <c r="E115" s="115">
        <f t="shared" si="10"/>
        <v>0</v>
      </c>
      <c r="F115" s="115">
        <f t="shared" si="10"/>
        <v>0</v>
      </c>
      <c r="G115" s="115">
        <f t="shared" si="10"/>
        <v>0</v>
      </c>
      <c r="H115" s="115">
        <f t="shared" si="10"/>
        <v>0</v>
      </c>
      <c r="I115" s="115">
        <f t="shared" si="10"/>
        <v>0</v>
      </c>
      <c r="J115" s="115">
        <f t="shared" si="10"/>
        <v>0</v>
      </c>
      <c r="K115" s="115">
        <f t="shared" si="10"/>
        <v>0</v>
      </c>
      <c r="L115" s="115">
        <f t="shared" si="10"/>
        <v>0</v>
      </c>
      <c r="M115" s="115">
        <f t="shared" si="10"/>
        <v>0</v>
      </c>
      <c r="N115" s="115">
        <f t="shared" si="10"/>
        <v>0</v>
      </c>
      <c r="O115" s="115">
        <f t="shared" si="10"/>
        <v>0</v>
      </c>
      <c r="P115" s="115">
        <f t="shared" si="10"/>
        <v>0</v>
      </c>
      <c r="Q115" s="115">
        <f t="shared" si="10"/>
        <v>0</v>
      </c>
      <c r="R115" s="115">
        <f t="shared" si="10"/>
        <v>0</v>
      </c>
      <c r="S115" s="115">
        <f t="shared" si="10"/>
        <v>0</v>
      </c>
      <c r="T115" s="115">
        <f t="shared" si="10"/>
        <v>0</v>
      </c>
      <c r="U115" s="116">
        <f t="shared" si="10"/>
        <v>0</v>
      </c>
      <c r="V115" s="63"/>
      <c r="W115" s="63"/>
      <c r="X115" s="63"/>
      <c r="Y115" s="146">
        <f>SUM(C115:W115)</f>
        <v>0</v>
      </c>
      <c r="Z115" s="147"/>
      <c r="AA115" s="148"/>
      <c r="AB115" s="137" t="s">
        <v>20</v>
      </c>
      <c r="AC115" s="138"/>
      <c r="AD115" s="63"/>
      <c r="AE115" s="64"/>
    </row>
    <row r="116" spans="2:32" collapsed="1" x14ac:dyDescent="0.25"/>
    <row r="117" spans="2:32" ht="15.75" thickBot="1" x14ac:dyDescent="0.3"/>
    <row r="118" spans="2:32" ht="80.25" customHeight="1" thickBot="1" x14ac:dyDescent="0.3">
      <c r="B118" s="151" t="s">
        <v>97</v>
      </c>
      <c r="C118" s="43" t="s">
        <v>100</v>
      </c>
      <c r="D118" s="187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49" t="s">
        <v>27</v>
      </c>
      <c r="R118" s="149"/>
      <c r="S118" s="149"/>
      <c r="T118" s="149"/>
      <c r="U118" s="150"/>
      <c r="V118" s="195" t="s">
        <v>155</v>
      </c>
      <c r="W118" s="153" t="s">
        <v>7</v>
      </c>
      <c r="X118" s="153" t="s">
        <v>0</v>
      </c>
      <c r="Y118" s="153" t="s">
        <v>1</v>
      </c>
      <c r="Z118" s="153" t="s">
        <v>6</v>
      </c>
      <c r="AA118" s="153" t="s">
        <v>19</v>
      </c>
      <c r="AB118" s="162" t="s">
        <v>22</v>
      </c>
      <c r="AC118" s="65"/>
      <c r="AD118" s="65"/>
      <c r="AE118" s="68"/>
    </row>
    <row r="119" spans="2:32" ht="15.75" thickBot="1" x14ac:dyDescent="0.3">
      <c r="B119" s="152"/>
      <c r="C119" s="47" t="s">
        <v>18</v>
      </c>
      <c r="D119" s="48" t="s">
        <v>18</v>
      </c>
      <c r="E119" s="48" t="s">
        <v>18</v>
      </c>
      <c r="F119" s="48" t="s">
        <v>18</v>
      </c>
      <c r="G119" s="48" t="s">
        <v>18</v>
      </c>
      <c r="H119" s="48" t="s">
        <v>18</v>
      </c>
      <c r="I119" s="48" t="s">
        <v>18</v>
      </c>
      <c r="J119" s="48" t="s">
        <v>18</v>
      </c>
      <c r="K119" s="48" t="s">
        <v>18</v>
      </c>
      <c r="L119" s="48">
        <v>1</v>
      </c>
      <c r="M119" s="48">
        <v>2</v>
      </c>
      <c r="N119" s="48">
        <v>3</v>
      </c>
      <c r="O119" s="48">
        <v>4</v>
      </c>
      <c r="P119" s="48">
        <v>5</v>
      </c>
      <c r="Q119" s="48">
        <v>6</v>
      </c>
      <c r="R119" s="48">
        <v>7</v>
      </c>
      <c r="S119" s="48">
        <v>8</v>
      </c>
      <c r="T119" s="48">
        <v>9</v>
      </c>
      <c r="U119" s="49">
        <v>10</v>
      </c>
      <c r="V119" s="196"/>
      <c r="W119" s="154"/>
      <c r="X119" s="154"/>
      <c r="Y119" s="154"/>
      <c r="Z119" s="154"/>
      <c r="AA119" s="154"/>
      <c r="AB119" s="163"/>
      <c r="AC119" s="59"/>
      <c r="AD119" s="59"/>
      <c r="AE119" s="70"/>
      <c r="AF119" s="50"/>
    </row>
    <row r="120" spans="2:32" ht="15.75" thickBot="1" x14ac:dyDescent="0.3">
      <c r="B120" s="51" t="s">
        <v>21</v>
      </c>
      <c r="C120" s="52">
        <v>116</v>
      </c>
      <c r="D120" s="53">
        <v>122</v>
      </c>
      <c r="E120" s="53">
        <v>128</v>
      </c>
      <c r="F120" s="53">
        <v>134</v>
      </c>
      <c r="G120" s="53">
        <v>140</v>
      </c>
      <c r="H120" s="53">
        <v>146</v>
      </c>
      <c r="I120" s="53">
        <v>152</v>
      </c>
      <c r="J120" s="53">
        <v>158</v>
      </c>
      <c r="K120" s="53">
        <v>164</v>
      </c>
      <c r="L120" s="54" t="s">
        <v>8</v>
      </c>
      <c r="M120" s="55" t="s">
        <v>9</v>
      </c>
      <c r="N120" s="55" t="s">
        <v>10</v>
      </c>
      <c r="O120" s="55" t="s">
        <v>11</v>
      </c>
      <c r="P120" s="55" t="s">
        <v>12</v>
      </c>
      <c r="Q120" s="55" t="s">
        <v>13</v>
      </c>
      <c r="R120" s="55" t="s">
        <v>14</v>
      </c>
      <c r="S120" s="55" t="s">
        <v>15</v>
      </c>
      <c r="T120" s="55" t="s">
        <v>16</v>
      </c>
      <c r="U120" s="56" t="s">
        <v>17</v>
      </c>
      <c r="V120" s="197"/>
      <c r="W120" s="155"/>
      <c r="X120" s="155"/>
      <c r="Y120" s="155"/>
      <c r="Z120" s="155"/>
      <c r="AA120" s="155"/>
      <c r="AB120" s="164"/>
      <c r="AC120" s="59"/>
      <c r="AD120" s="59"/>
      <c r="AE120" s="70"/>
    </row>
    <row r="121" spans="2:32" x14ac:dyDescent="0.25">
      <c r="B121" s="71"/>
      <c r="C121" s="72"/>
      <c r="D121" s="73"/>
      <c r="E121" s="73"/>
      <c r="F121" s="73"/>
      <c r="G121" s="73"/>
      <c r="H121" s="73"/>
      <c r="I121" s="73"/>
      <c r="J121" s="73"/>
      <c r="K121" s="73"/>
      <c r="L121" s="74"/>
      <c r="M121" s="75"/>
      <c r="N121" s="75"/>
      <c r="O121" s="75"/>
      <c r="P121" s="75"/>
      <c r="Q121" s="75"/>
      <c r="R121" s="75"/>
      <c r="S121" s="75"/>
      <c r="T121" s="75"/>
      <c r="U121" s="76"/>
      <c r="V121" s="6" t="s">
        <v>4</v>
      </c>
      <c r="W121" s="6" t="s">
        <v>4</v>
      </c>
      <c r="X121" s="6" t="s">
        <v>4</v>
      </c>
      <c r="Y121" s="6" t="s">
        <v>4</v>
      </c>
      <c r="Z121" s="6" t="s">
        <v>4</v>
      </c>
      <c r="AA121" s="6" t="s">
        <v>4</v>
      </c>
      <c r="AB121" s="18" t="s">
        <v>4</v>
      </c>
      <c r="AC121" s="59"/>
      <c r="AD121" s="59"/>
      <c r="AE121" s="70"/>
    </row>
    <row r="122" spans="2:32" x14ac:dyDescent="0.25">
      <c r="B122" s="16"/>
      <c r="C122" s="77"/>
      <c r="D122" s="78"/>
      <c r="E122" s="78"/>
      <c r="F122" s="78"/>
      <c r="G122" s="78"/>
      <c r="H122" s="78"/>
      <c r="I122" s="78"/>
      <c r="J122" s="78"/>
      <c r="K122" s="78"/>
      <c r="L122" s="79"/>
      <c r="M122" s="10"/>
      <c r="N122" s="10"/>
      <c r="O122" s="10"/>
      <c r="P122" s="10"/>
      <c r="Q122" s="10"/>
      <c r="R122" s="10"/>
      <c r="S122" s="10"/>
      <c r="T122" s="10"/>
      <c r="U122" s="11"/>
      <c r="V122" s="13" t="s">
        <v>4</v>
      </c>
      <c r="W122" s="13" t="s">
        <v>4</v>
      </c>
      <c r="X122" s="13" t="s">
        <v>4</v>
      </c>
      <c r="Y122" s="13" t="s">
        <v>4</v>
      </c>
      <c r="Z122" s="13" t="s">
        <v>4</v>
      </c>
      <c r="AA122" s="13" t="s">
        <v>4</v>
      </c>
      <c r="AB122" s="19" t="s">
        <v>4</v>
      </c>
      <c r="AC122" s="59"/>
      <c r="AD122" s="59"/>
      <c r="AE122" s="70"/>
    </row>
    <row r="123" spans="2:32" x14ac:dyDescent="0.25">
      <c r="B123" s="17"/>
      <c r="C123" s="77"/>
      <c r="D123" s="78"/>
      <c r="E123" s="78"/>
      <c r="F123" s="78"/>
      <c r="G123" s="78"/>
      <c r="H123" s="78"/>
      <c r="I123" s="78"/>
      <c r="J123" s="78"/>
      <c r="K123" s="78"/>
      <c r="L123" s="79"/>
      <c r="M123" s="79"/>
      <c r="N123" s="79"/>
      <c r="O123" s="10"/>
      <c r="P123" s="79"/>
      <c r="Q123" s="79"/>
      <c r="R123" s="79"/>
      <c r="S123" s="79"/>
      <c r="T123" s="79"/>
      <c r="U123" s="80"/>
      <c r="V123" s="13" t="s">
        <v>4</v>
      </c>
      <c r="W123" s="13" t="s">
        <v>4</v>
      </c>
      <c r="X123" s="13" t="s">
        <v>4</v>
      </c>
      <c r="Y123" s="13" t="s">
        <v>4</v>
      </c>
      <c r="Z123" s="13" t="s">
        <v>4</v>
      </c>
      <c r="AA123" s="13" t="s">
        <v>4</v>
      </c>
      <c r="AB123" s="19" t="s">
        <v>4</v>
      </c>
      <c r="AC123" s="59"/>
      <c r="AD123" s="59"/>
      <c r="AE123" s="70"/>
    </row>
    <row r="124" spans="2:32" ht="15.75" thickBot="1" x14ac:dyDescent="0.3">
      <c r="B124" s="58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60"/>
      <c r="N124" s="60"/>
      <c r="O124" s="60"/>
      <c r="P124" s="60"/>
      <c r="Q124" s="60"/>
      <c r="R124" s="60"/>
      <c r="S124" s="60"/>
      <c r="T124" s="60"/>
      <c r="U124" s="60"/>
      <c r="V124" s="61"/>
      <c r="W124" s="61"/>
      <c r="X124" s="61"/>
      <c r="Y124" s="61"/>
      <c r="Z124" s="61"/>
      <c r="AA124" s="61"/>
      <c r="AB124" s="61"/>
      <c r="AC124" s="61"/>
      <c r="AD124" s="61"/>
      <c r="AE124" s="21"/>
    </row>
    <row r="125" spans="2:32" ht="15.75" thickBot="1" x14ac:dyDescent="0.3">
      <c r="B125" s="62" t="s">
        <v>28</v>
      </c>
      <c r="C125" s="114">
        <f t="shared" ref="C125:U125" si="11">SUM(C121:C123)</f>
        <v>0</v>
      </c>
      <c r="D125" s="115">
        <f t="shared" si="11"/>
        <v>0</v>
      </c>
      <c r="E125" s="115">
        <f t="shared" si="11"/>
        <v>0</v>
      </c>
      <c r="F125" s="115">
        <f t="shared" si="11"/>
        <v>0</v>
      </c>
      <c r="G125" s="115">
        <f t="shared" si="11"/>
        <v>0</v>
      </c>
      <c r="H125" s="115">
        <f t="shared" si="11"/>
        <v>0</v>
      </c>
      <c r="I125" s="115">
        <f t="shared" si="11"/>
        <v>0</v>
      </c>
      <c r="J125" s="115">
        <f t="shared" si="11"/>
        <v>0</v>
      </c>
      <c r="K125" s="115">
        <f t="shared" si="11"/>
        <v>0</v>
      </c>
      <c r="L125" s="115">
        <f t="shared" si="11"/>
        <v>0</v>
      </c>
      <c r="M125" s="115">
        <f t="shared" si="11"/>
        <v>0</v>
      </c>
      <c r="N125" s="115">
        <f t="shared" si="11"/>
        <v>0</v>
      </c>
      <c r="O125" s="115">
        <f t="shared" si="11"/>
        <v>0</v>
      </c>
      <c r="P125" s="115">
        <f t="shared" si="11"/>
        <v>0</v>
      </c>
      <c r="Q125" s="115">
        <f t="shared" si="11"/>
        <v>0</v>
      </c>
      <c r="R125" s="115">
        <f t="shared" si="11"/>
        <v>0</v>
      </c>
      <c r="S125" s="115">
        <f t="shared" si="11"/>
        <v>0</v>
      </c>
      <c r="T125" s="115">
        <f t="shared" si="11"/>
        <v>0</v>
      </c>
      <c r="U125" s="116">
        <f t="shared" si="11"/>
        <v>0</v>
      </c>
      <c r="V125" s="63"/>
      <c r="W125" s="63"/>
      <c r="X125" s="63"/>
      <c r="Y125" s="146">
        <f>SUM(C125:W125)</f>
        <v>0</v>
      </c>
      <c r="Z125" s="147"/>
      <c r="AA125" s="147"/>
      <c r="AB125" s="137" t="s">
        <v>20</v>
      </c>
      <c r="AC125" s="138"/>
      <c r="AD125" s="63"/>
      <c r="AE125" s="64"/>
    </row>
    <row r="126" spans="2:32" collapsed="1" x14ac:dyDescent="0.25"/>
    <row r="127" spans="2:32" ht="15.75" thickBot="1" x14ac:dyDescent="0.3"/>
    <row r="128" spans="2:32" ht="80.25" customHeight="1" thickBot="1" x14ac:dyDescent="0.3">
      <c r="B128" s="151" t="s">
        <v>99</v>
      </c>
      <c r="C128" s="43" t="s">
        <v>98</v>
      </c>
      <c r="D128" s="187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49" t="s">
        <v>27</v>
      </c>
      <c r="R128" s="149"/>
      <c r="S128" s="149"/>
      <c r="T128" s="149"/>
      <c r="U128" s="150"/>
      <c r="V128" s="195" t="s">
        <v>155</v>
      </c>
      <c r="W128" s="153" t="s">
        <v>7</v>
      </c>
      <c r="X128" s="153" t="s">
        <v>0</v>
      </c>
      <c r="Y128" s="153" t="s">
        <v>6</v>
      </c>
      <c r="Z128" s="153" t="s">
        <v>19</v>
      </c>
      <c r="AA128" s="162" t="s">
        <v>22</v>
      </c>
      <c r="AB128" s="65"/>
      <c r="AC128" s="65"/>
      <c r="AD128" s="65"/>
      <c r="AE128" s="68"/>
    </row>
    <row r="129" spans="2:31" ht="15.75" thickBot="1" x14ac:dyDescent="0.3">
      <c r="B129" s="152"/>
      <c r="C129" s="47" t="s">
        <v>18</v>
      </c>
      <c r="D129" s="48" t="s">
        <v>18</v>
      </c>
      <c r="E129" s="48" t="s">
        <v>18</v>
      </c>
      <c r="F129" s="48" t="s">
        <v>18</v>
      </c>
      <c r="G129" s="48" t="s">
        <v>18</v>
      </c>
      <c r="H129" s="48" t="s">
        <v>18</v>
      </c>
      <c r="I129" s="48" t="s">
        <v>18</v>
      </c>
      <c r="J129" s="48" t="s">
        <v>18</v>
      </c>
      <c r="K129" s="48" t="s">
        <v>18</v>
      </c>
      <c r="L129" s="48">
        <v>1</v>
      </c>
      <c r="M129" s="48">
        <v>2</v>
      </c>
      <c r="N129" s="48">
        <v>3</v>
      </c>
      <c r="O129" s="48">
        <v>4</v>
      </c>
      <c r="P129" s="48">
        <v>5</v>
      </c>
      <c r="Q129" s="48">
        <v>6</v>
      </c>
      <c r="R129" s="48">
        <v>7</v>
      </c>
      <c r="S129" s="48">
        <v>8</v>
      </c>
      <c r="T129" s="48">
        <v>9</v>
      </c>
      <c r="U129" s="49">
        <v>10</v>
      </c>
      <c r="V129" s="196"/>
      <c r="W129" s="154"/>
      <c r="X129" s="154"/>
      <c r="Y129" s="154"/>
      <c r="Z129" s="154"/>
      <c r="AA129" s="163"/>
      <c r="AB129" s="59"/>
      <c r="AC129" s="59"/>
      <c r="AD129" s="59"/>
      <c r="AE129" s="69"/>
    </row>
    <row r="130" spans="2:31" ht="15.75" thickBot="1" x14ac:dyDescent="0.3">
      <c r="B130" s="51" t="s">
        <v>21</v>
      </c>
      <c r="C130" s="52">
        <v>116</v>
      </c>
      <c r="D130" s="53">
        <v>122</v>
      </c>
      <c r="E130" s="53">
        <v>128</v>
      </c>
      <c r="F130" s="53">
        <v>134</v>
      </c>
      <c r="G130" s="53">
        <v>140</v>
      </c>
      <c r="H130" s="53">
        <v>146</v>
      </c>
      <c r="I130" s="53">
        <v>152</v>
      </c>
      <c r="J130" s="53">
        <v>158</v>
      </c>
      <c r="K130" s="53">
        <v>164</v>
      </c>
      <c r="L130" s="54" t="s">
        <v>8</v>
      </c>
      <c r="M130" s="55" t="s">
        <v>9</v>
      </c>
      <c r="N130" s="55" t="s">
        <v>10</v>
      </c>
      <c r="O130" s="55" t="s">
        <v>11</v>
      </c>
      <c r="P130" s="55" t="s">
        <v>12</v>
      </c>
      <c r="Q130" s="55" t="s">
        <v>13</v>
      </c>
      <c r="R130" s="55" t="s">
        <v>14</v>
      </c>
      <c r="S130" s="55" t="s">
        <v>15</v>
      </c>
      <c r="T130" s="55" t="s">
        <v>16</v>
      </c>
      <c r="U130" s="56" t="s">
        <v>17</v>
      </c>
      <c r="V130" s="197"/>
      <c r="W130" s="155"/>
      <c r="X130" s="155"/>
      <c r="Y130" s="155"/>
      <c r="Z130" s="155"/>
      <c r="AA130" s="164"/>
      <c r="AB130" s="59"/>
      <c r="AC130" s="59"/>
      <c r="AD130" s="59"/>
      <c r="AE130" s="70"/>
    </row>
    <row r="131" spans="2:31" x14ac:dyDescent="0.25">
      <c r="B131" s="71"/>
      <c r="C131" s="72"/>
      <c r="D131" s="73"/>
      <c r="E131" s="73"/>
      <c r="F131" s="73"/>
      <c r="G131" s="73"/>
      <c r="H131" s="73"/>
      <c r="I131" s="73"/>
      <c r="J131" s="73"/>
      <c r="K131" s="73"/>
      <c r="L131" s="74"/>
      <c r="M131" s="75"/>
      <c r="N131" s="75"/>
      <c r="O131" s="75"/>
      <c r="P131" s="75"/>
      <c r="Q131" s="75"/>
      <c r="R131" s="75"/>
      <c r="S131" s="75"/>
      <c r="T131" s="75"/>
      <c r="U131" s="76"/>
      <c r="V131" s="6" t="s">
        <v>4</v>
      </c>
      <c r="W131" s="6" t="s">
        <v>4</v>
      </c>
      <c r="X131" s="6" t="s">
        <v>4</v>
      </c>
      <c r="Y131" s="6" t="s">
        <v>4</v>
      </c>
      <c r="Z131" s="6" t="s">
        <v>4</v>
      </c>
      <c r="AA131" s="18" t="s">
        <v>4</v>
      </c>
      <c r="AB131" s="59"/>
      <c r="AC131" s="59"/>
      <c r="AD131" s="59"/>
      <c r="AE131" s="70"/>
    </row>
    <row r="132" spans="2:31" x14ac:dyDescent="0.25">
      <c r="B132" s="16"/>
      <c r="C132" s="77"/>
      <c r="D132" s="78"/>
      <c r="E132" s="78"/>
      <c r="F132" s="78"/>
      <c r="G132" s="78"/>
      <c r="H132" s="78"/>
      <c r="I132" s="78"/>
      <c r="J132" s="78"/>
      <c r="K132" s="78"/>
      <c r="L132" s="79"/>
      <c r="M132" s="10"/>
      <c r="N132" s="10"/>
      <c r="O132" s="10"/>
      <c r="P132" s="10"/>
      <c r="Q132" s="10"/>
      <c r="R132" s="10"/>
      <c r="S132" s="10"/>
      <c r="T132" s="10"/>
      <c r="U132" s="11"/>
      <c r="V132" s="13" t="s">
        <v>4</v>
      </c>
      <c r="W132" s="13" t="s">
        <v>4</v>
      </c>
      <c r="X132" s="13" t="s">
        <v>4</v>
      </c>
      <c r="Y132" s="13" t="s">
        <v>4</v>
      </c>
      <c r="Z132" s="13" t="s">
        <v>4</v>
      </c>
      <c r="AA132" s="19" t="s">
        <v>4</v>
      </c>
      <c r="AB132" s="59"/>
      <c r="AC132" s="59"/>
      <c r="AD132" s="59"/>
      <c r="AE132" s="70"/>
    </row>
    <row r="133" spans="2:31" x14ac:dyDescent="0.25">
      <c r="B133" s="17"/>
      <c r="C133" s="77"/>
      <c r="D133" s="78"/>
      <c r="E133" s="78"/>
      <c r="F133" s="78"/>
      <c r="G133" s="78"/>
      <c r="H133" s="78"/>
      <c r="I133" s="78"/>
      <c r="J133" s="78"/>
      <c r="K133" s="78"/>
      <c r="L133" s="79"/>
      <c r="M133" s="79"/>
      <c r="N133" s="79"/>
      <c r="O133" s="10"/>
      <c r="P133" s="79"/>
      <c r="Q133" s="79"/>
      <c r="R133" s="79"/>
      <c r="S133" s="79"/>
      <c r="T133" s="79"/>
      <c r="U133" s="80"/>
      <c r="V133" s="13" t="s">
        <v>4</v>
      </c>
      <c r="W133" s="13" t="s">
        <v>4</v>
      </c>
      <c r="X133" s="13" t="s">
        <v>4</v>
      </c>
      <c r="Y133" s="13" t="s">
        <v>4</v>
      </c>
      <c r="Z133" s="13" t="s">
        <v>4</v>
      </c>
      <c r="AA133" s="19" t="s">
        <v>4</v>
      </c>
      <c r="AB133" s="59"/>
      <c r="AC133" s="59"/>
      <c r="AD133" s="59"/>
      <c r="AE133" s="70"/>
    </row>
    <row r="134" spans="2:31" ht="15.75" thickBot="1" x14ac:dyDescent="0.3">
      <c r="B134" s="58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60"/>
      <c r="N134" s="60"/>
      <c r="O134" s="60"/>
      <c r="P134" s="60"/>
      <c r="Q134" s="60"/>
      <c r="R134" s="60"/>
      <c r="S134" s="60"/>
      <c r="T134" s="60"/>
      <c r="U134" s="60"/>
      <c r="V134" s="61"/>
      <c r="W134" s="61"/>
      <c r="X134" s="61"/>
      <c r="Y134" s="61"/>
      <c r="Z134" s="61"/>
      <c r="AA134" s="61"/>
      <c r="AB134" s="61"/>
      <c r="AC134" s="61"/>
      <c r="AD134" s="61"/>
      <c r="AE134" s="21"/>
    </row>
    <row r="135" spans="2:31" ht="15.75" thickBot="1" x14ac:dyDescent="0.3">
      <c r="B135" s="62" t="s">
        <v>28</v>
      </c>
      <c r="C135" s="114">
        <f t="shared" ref="C135:U135" si="12">SUM(C131:C133)</f>
        <v>0</v>
      </c>
      <c r="D135" s="115">
        <f t="shared" si="12"/>
        <v>0</v>
      </c>
      <c r="E135" s="115">
        <f t="shared" si="12"/>
        <v>0</v>
      </c>
      <c r="F135" s="115">
        <f t="shared" si="12"/>
        <v>0</v>
      </c>
      <c r="G135" s="115">
        <f t="shared" si="12"/>
        <v>0</v>
      </c>
      <c r="H135" s="115">
        <f t="shared" si="12"/>
        <v>0</v>
      </c>
      <c r="I135" s="115">
        <f t="shared" si="12"/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 s="115">
        <f t="shared" si="12"/>
        <v>0</v>
      </c>
      <c r="N135" s="115">
        <f t="shared" si="12"/>
        <v>0</v>
      </c>
      <c r="O135" s="115">
        <f t="shared" si="12"/>
        <v>0</v>
      </c>
      <c r="P135" s="115">
        <f t="shared" si="12"/>
        <v>0</v>
      </c>
      <c r="Q135" s="115">
        <f t="shared" si="12"/>
        <v>0</v>
      </c>
      <c r="R135" s="115">
        <f t="shared" si="12"/>
        <v>0</v>
      </c>
      <c r="S135" s="115">
        <f t="shared" si="12"/>
        <v>0</v>
      </c>
      <c r="T135" s="115">
        <f t="shared" si="12"/>
        <v>0</v>
      </c>
      <c r="U135" s="116">
        <f t="shared" si="12"/>
        <v>0</v>
      </c>
      <c r="V135" s="63"/>
      <c r="W135" s="63"/>
      <c r="X135" s="63"/>
      <c r="Y135" s="146">
        <f>SUM(C135:W135)</f>
        <v>0</v>
      </c>
      <c r="Z135" s="147"/>
      <c r="AA135" s="147"/>
      <c r="AB135" s="137" t="s">
        <v>20</v>
      </c>
      <c r="AC135" s="138"/>
      <c r="AD135" s="63"/>
      <c r="AE135" s="64"/>
    </row>
    <row r="136" spans="2:31" ht="15.75" collapsed="1" thickBot="1" x14ac:dyDescent="0.3"/>
    <row r="137" spans="2:31" ht="15.75" thickBot="1" x14ac:dyDescent="0.3">
      <c r="Q137" s="143" t="s">
        <v>76</v>
      </c>
      <c r="R137" s="144"/>
      <c r="S137" s="144"/>
      <c r="T137" s="144"/>
      <c r="U137" s="144"/>
      <c r="V137" s="144"/>
      <c r="W137" s="144"/>
      <c r="X137" s="145"/>
      <c r="Y137" s="146">
        <f>SUM(Y115,Y105,Y95,Y85,Y75,Y65,Y55,Y45,Y15,Y125,Y135,Z25,Z35)</f>
        <v>0</v>
      </c>
      <c r="Z137" s="147"/>
      <c r="AA137" s="148"/>
      <c r="AB137" s="137"/>
      <c r="AC137" s="138"/>
    </row>
  </sheetData>
  <dataConsolidate/>
  <mergeCells count="149">
    <mergeCell ref="B28:B29"/>
    <mergeCell ref="Q28:U28"/>
    <mergeCell ref="V28:V30"/>
    <mergeCell ref="W28:W30"/>
    <mergeCell ref="X28:X30"/>
    <mergeCell ref="Y28:Y30"/>
    <mergeCell ref="Z28:Z30"/>
    <mergeCell ref="AA28:AA30"/>
    <mergeCell ref="V18:V20"/>
    <mergeCell ref="B18:B19"/>
    <mergeCell ref="Q18:U18"/>
    <mergeCell ref="AB65:AC65"/>
    <mergeCell ref="Z58:Z60"/>
    <mergeCell ref="Y55:AA55"/>
    <mergeCell ref="AB55:AC55"/>
    <mergeCell ref="Z48:Z50"/>
    <mergeCell ref="V68:V70"/>
    <mergeCell ref="V78:V80"/>
    <mergeCell ref="AB75:AC75"/>
    <mergeCell ref="V38:V40"/>
    <mergeCell ref="AA48:AA50"/>
    <mergeCell ref="W48:W50"/>
    <mergeCell ref="X48:X50"/>
    <mergeCell ref="Y48:Y50"/>
    <mergeCell ref="W58:W60"/>
    <mergeCell ref="X58:X60"/>
    <mergeCell ref="Y58:Y60"/>
    <mergeCell ref="Y75:AA75"/>
    <mergeCell ref="V48:V50"/>
    <mergeCell ref="V58:V60"/>
    <mergeCell ref="Y135:AA135"/>
    <mergeCell ref="AB135:AC135"/>
    <mergeCell ref="AB118:AB120"/>
    <mergeCell ref="Y125:AA125"/>
    <mergeCell ref="AB125:AC125"/>
    <mergeCell ref="Y115:AA115"/>
    <mergeCell ref="AB115:AC115"/>
    <mergeCell ref="Z88:Z90"/>
    <mergeCell ref="X98:X100"/>
    <mergeCell ref="Z108:Z110"/>
    <mergeCell ref="Y105:AA105"/>
    <mergeCell ref="AB105:AC105"/>
    <mergeCell ref="B128:B129"/>
    <mergeCell ref="D128:P128"/>
    <mergeCell ref="Q128:U128"/>
    <mergeCell ref="X128:X130"/>
    <mergeCell ref="Y128:Y130"/>
    <mergeCell ref="Z128:Z130"/>
    <mergeCell ref="AA128:AA130"/>
    <mergeCell ref="AA118:AA120"/>
    <mergeCell ref="B118:B119"/>
    <mergeCell ref="D118:P118"/>
    <mergeCell ref="Q118:U118"/>
    <mergeCell ref="W118:W120"/>
    <mergeCell ref="X118:X120"/>
    <mergeCell ref="Y118:Y120"/>
    <mergeCell ref="Z118:Z120"/>
    <mergeCell ref="W128:W130"/>
    <mergeCell ref="V118:V120"/>
    <mergeCell ref="V128:V130"/>
    <mergeCell ref="B108:B109"/>
    <mergeCell ref="D108:P108"/>
    <mergeCell ref="W98:W100"/>
    <mergeCell ref="Q108:U108"/>
    <mergeCell ref="Y108:Y110"/>
    <mergeCell ref="Y95:AA95"/>
    <mergeCell ref="AB95:AC95"/>
    <mergeCell ref="B98:B99"/>
    <mergeCell ref="Q98:U98"/>
    <mergeCell ref="X108:X110"/>
    <mergeCell ref="W108:W110"/>
    <mergeCell ref="V108:V110"/>
    <mergeCell ref="V98:V100"/>
    <mergeCell ref="B78:B79"/>
    <mergeCell ref="Q78:U78"/>
    <mergeCell ref="W78:W80"/>
    <mergeCell ref="X78:X80"/>
    <mergeCell ref="Y78:Y80"/>
    <mergeCell ref="Z78:Z80"/>
    <mergeCell ref="Y85:AA85"/>
    <mergeCell ref="AB85:AC85"/>
    <mergeCell ref="B88:B89"/>
    <mergeCell ref="Q88:U88"/>
    <mergeCell ref="W88:W90"/>
    <mergeCell ref="X88:X90"/>
    <mergeCell ref="Y88:Y90"/>
    <mergeCell ref="V88:V90"/>
    <mergeCell ref="AC18:AC20"/>
    <mergeCell ref="AE18:AE20"/>
    <mergeCell ref="Z25:AB25"/>
    <mergeCell ref="AC25:AD25"/>
    <mergeCell ref="W38:W40"/>
    <mergeCell ref="X38:X40"/>
    <mergeCell ref="Y38:Y40"/>
    <mergeCell ref="Z38:Z40"/>
    <mergeCell ref="X18:X20"/>
    <mergeCell ref="AB38:AB40"/>
    <mergeCell ref="AE28:AE30"/>
    <mergeCell ref="Z35:AB35"/>
    <mergeCell ref="AC35:AD35"/>
    <mergeCell ref="Y18:Y20"/>
    <mergeCell ref="Z18:Z20"/>
    <mergeCell ref="AA18:AA20"/>
    <mergeCell ref="AB18:AB20"/>
    <mergeCell ref="AB28:AB30"/>
    <mergeCell ref="AC28:AC30"/>
    <mergeCell ref="W18:W20"/>
    <mergeCell ref="B1:AE1"/>
    <mergeCell ref="AB15:AC15"/>
    <mergeCell ref="B8:B9"/>
    <mergeCell ref="Q8:U8"/>
    <mergeCell ref="W8:W10"/>
    <mergeCell ref="X8:X10"/>
    <mergeCell ref="Y8:Y10"/>
    <mergeCell ref="Z8:Z10"/>
    <mergeCell ref="AA8:AA10"/>
    <mergeCell ref="AB8:AB10"/>
    <mergeCell ref="AC8:AC10"/>
    <mergeCell ref="AE8:AE10"/>
    <mergeCell ref="Y15:AA15"/>
    <mergeCell ref="C4:J4"/>
    <mergeCell ref="C5:J5"/>
    <mergeCell ref="P2:U2"/>
    <mergeCell ref="L2:O2"/>
    <mergeCell ref="V8:V10"/>
    <mergeCell ref="AB137:AC137"/>
    <mergeCell ref="C2:J2"/>
    <mergeCell ref="C3:J3"/>
    <mergeCell ref="Q5:R5"/>
    <mergeCell ref="L5:P5"/>
    <mergeCell ref="Y137:AA137"/>
    <mergeCell ref="Q137:X137"/>
    <mergeCell ref="Q48:U48"/>
    <mergeCell ref="B38:B39"/>
    <mergeCell ref="Q38:U38"/>
    <mergeCell ref="Y45:AA45"/>
    <mergeCell ref="AB45:AC45"/>
    <mergeCell ref="AA38:AA40"/>
    <mergeCell ref="B48:B49"/>
    <mergeCell ref="Y68:Y70"/>
    <mergeCell ref="B58:B59"/>
    <mergeCell ref="Q58:U58"/>
    <mergeCell ref="Z68:Z70"/>
    <mergeCell ref="B68:B69"/>
    <mergeCell ref="Q68:U68"/>
    <mergeCell ref="W68:W70"/>
    <mergeCell ref="AC38:AC40"/>
    <mergeCell ref="Y65:AA65"/>
    <mergeCell ref="X68:X70"/>
  </mergeCells>
  <dataValidations count="1">
    <dataValidation allowBlank="1" showInputMessage="1" showErrorMessage="1" sqref="AA14:AC14 AD14:AE15 V14:Z15 V114:Z115 AD114:AE115 AA114:AC114 V74:Z75 AD74:AE75 AA74:AC74 V64:Z65 AD64:AE65 AA64:AC64 AA54:AC54 AD54:AE55 V54:Z55 AA44:AC44 AD44:AE46 V44:Z46 V94:Z95 AD94:AE95 AA94:AC94 AA104:AC104 AD104:AE105 V104:Z105 V84:Z85 AD84:AE85 AA84:AC84 AA124:AC124 AD124:AE125 V124:Z125 AA134:AC134 AD134:AE135 V134:Z135 V24:AA25 AB34:AD34 AE24:AF25 V34:AA35 AB24:AD24 AE34:AE35"/>
  </dataValidations>
  <pageMargins left="0.25" right="0.25" top="0.75" bottom="0.75" header="0.3" footer="0.3"/>
  <pageSetup paperSize="9" scale="5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Title="Maak een keuze" prompt="Kies ja als u deze optie wilt">
          <x14:formula1>
            <xm:f>System!$A$3:$A$4</xm:f>
          </x14:formula1>
          <xm:sqref>V111:Z113 AE21:AE23 V11:AE13 V41:AD43 V51:AA53 V61:Z63 V71:Z73 V81:Z83 V91:Z93 V101:X103 V121:AB123 V131:AA133 Y21:AC23 AE31:AE33 V21:W23 V31:W33 Y31:AC33</xm:sqref>
        </x14:dataValidation>
        <x14:dataValidation type="list" allowBlank="1" showErrorMessage="1" promptTitle="Maak een keuze" prompt="Kies ja als u deze optie wilt">
          <x14:formula1>
            <xm:f>System!#REF!</xm:f>
          </x14:formula1>
          <xm:sqref>AF111:AF113 AE91:AE93 AC61:AD63 AC71:AD73 AC81:AD83 AC101:AD103</xm:sqref>
        </x14:dataValidation>
        <x14:dataValidation type="list" allowBlank="1" showErrorMessage="1" promptTitle="Maak een keuze" prompt="Kies ja als u deze optie wilt">
          <x14:formula1>
            <xm:f>System!$C$3:$C$5</xm:f>
          </x14:formula1>
          <xm:sqref>X21:X23 X31:X33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pageSetUpPr fitToPage="1"/>
  </sheetPr>
  <dimension ref="B1:AG137"/>
  <sheetViews>
    <sheetView showGridLines="0" workbookViewId="0">
      <selection activeCell="W3" sqref="W3:W5"/>
    </sheetView>
  </sheetViews>
  <sheetFormatPr defaultColWidth="8.85546875" defaultRowHeight="15" x14ac:dyDescent="0.25"/>
  <cols>
    <col min="1" max="1" width="0.85546875" style="32" customWidth="1"/>
    <col min="2" max="2" width="33.7109375" style="32" customWidth="1"/>
    <col min="3" max="3" width="4" style="32" customWidth="1"/>
    <col min="4" max="11" width="4" style="32" bestFit="1" customWidth="1"/>
    <col min="12" max="12" width="4.28515625" style="32" customWidth="1"/>
    <col min="13" max="21" width="4.28515625" style="40" customWidth="1"/>
    <col min="22" max="35" width="5.7109375" style="32" customWidth="1"/>
    <col min="36" max="38" width="8.85546875" style="32"/>
    <col min="39" max="39" width="12.7109375" style="32" customWidth="1"/>
    <col min="40" max="16384" width="8.85546875" style="32"/>
  </cols>
  <sheetData>
    <row r="1" spans="2:33" x14ac:dyDescent="0.25">
      <c r="B1" s="111" t="s">
        <v>111</v>
      </c>
      <c r="C1" s="111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2:33" ht="15.75" thickBot="1" x14ac:dyDescent="0.3">
      <c r="M2" s="32"/>
      <c r="N2" s="32"/>
      <c r="O2" s="32"/>
      <c r="P2" s="32"/>
      <c r="Q2" s="32"/>
      <c r="R2" s="32"/>
      <c r="S2" s="32"/>
      <c r="T2" s="32"/>
      <c r="U2" s="32"/>
    </row>
    <row r="3" spans="2:33" ht="80.25" customHeight="1" thickBot="1" x14ac:dyDescent="0.3">
      <c r="B3" s="151" t="s">
        <v>37</v>
      </c>
      <c r="C3" s="43" t="s">
        <v>115</v>
      </c>
      <c r="D3" s="187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207"/>
      <c r="R3" s="207"/>
      <c r="S3" s="207"/>
      <c r="T3" s="207"/>
      <c r="U3" s="208"/>
      <c r="V3" s="195" t="s">
        <v>155</v>
      </c>
      <c r="W3" s="153" t="s">
        <v>180</v>
      </c>
      <c r="X3" s="153" t="s">
        <v>7</v>
      </c>
      <c r="Y3" s="153" t="s">
        <v>38</v>
      </c>
      <c r="Z3" s="153" t="s">
        <v>39</v>
      </c>
      <c r="AA3" s="156" t="s">
        <v>19</v>
      </c>
      <c r="AB3" s="210"/>
      <c r="AC3" s="101"/>
      <c r="AD3" s="84"/>
      <c r="AE3" s="59"/>
    </row>
    <row r="4" spans="2:33" ht="15.75" customHeight="1" thickBot="1" x14ac:dyDescent="0.3">
      <c r="B4" s="152"/>
      <c r="C4" s="47" t="s">
        <v>18</v>
      </c>
      <c r="D4" s="48" t="s">
        <v>18</v>
      </c>
      <c r="E4" s="48" t="s">
        <v>18</v>
      </c>
      <c r="F4" s="48" t="s">
        <v>18</v>
      </c>
      <c r="G4" s="48" t="s">
        <v>18</v>
      </c>
      <c r="H4" s="48" t="s">
        <v>18</v>
      </c>
      <c r="I4" s="48" t="s">
        <v>18</v>
      </c>
      <c r="J4" s="48" t="s">
        <v>18</v>
      </c>
      <c r="K4" s="48" t="s">
        <v>18</v>
      </c>
      <c r="L4" s="48">
        <v>1</v>
      </c>
      <c r="M4" s="48">
        <v>2</v>
      </c>
      <c r="N4" s="48">
        <v>3</v>
      </c>
      <c r="O4" s="48">
        <v>4</v>
      </c>
      <c r="P4" s="48">
        <v>5</v>
      </c>
      <c r="Q4" s="48">
        <v>6</v>
      </c>
      <c r="R4" s="48">
        <v>7</v>
      </c>
      <c r="S4" s="48">
        <v>8</v>
      </c>
      <c r="T4" s="48">
        <v>9</v>
      </c>
      <c r="U4" s="49">
        <v>10</v>
      </c>
      <c r="V4" s="196"/>
      <c r="W4" s="154"/>
      <c r="X4" s="154"/>
      <c r="Y4" s="154"/>
      <c r="Z4" s="154"/>
      <c r="AA4" s="157"/>
      <c r="AB4" s="211"/>
      <c r="AC4" s="101"/>
      <c r="AD4" s="84"/>
      <c r="AE4" s="59"/>
      <c r="AG4" s="50"/>
    </row>
    <row r="5" spans="2:33" ht="15.75" thickBot="1" x14ac:dyDescent="0.3">
      <c r="B5" s="51" t="s">
        <v>21</v>
      </c>
      <c r="C5" s="52">
        <v>116</v>
      </c>
      <c r="D5" s="53">
        <v>122</v>
      </c>
      <c r="E5" s="53">
        <v>128</v>
      </c>
      <c r="F5" s="53">
        <v>134</v>
      </c>
      <c r="G5" s="53">
        <v>140</v>
      </c>
      <c r="H5" s="53">
        <v>146</v>
      </c>
      <c r="I5" s="53">
        <v>152</v>
      </c>
      <c r="J5" s="53">
        <v>158</v>
      </c>
      <c r="K5" s="53">
        <v>164</v>
      </c>
      <c r="L5" s="54" t="s">
        <v>8</v>
      </c>
      <c r="M5" s="55" t="s">
        <v>9</v>
      </c>
      <c r="N5" s="55" t="s">
        <v>10</v>
      </c>
      <c r="O5" s="55" t="s">
        <v>11</v>
      </c>
      <c r="P5" s="55" t="s">
        <v>12</v>
      </c>
      <c r="Q5" s="55" t="s">
        <v>13</v>
      </c>
      <c r="R5" s="55" t="s">
        <v>14</v>
      </c>
      <c r="S5" s="55" t="s">
        <v>15</v>
      </c>
      <c r="T5" s="55" t="s">
        <v>16</v>
      </c>
      <c r="U5" s="56" t="s">
        <v>17</v>
      </c>
      <c r="V5" s="197"/>
      <c r="W5" s="155"/>
      <c r="X5" s="155"/>
      <c r="Y5" s="155"/>
      <c r="Z5" s="155"/>
      <c r="AA5" s="158"/>
      <c r="AB5" s="211"/>
      <c r="AC5" s="101"/>
      <c r="AD5" s="84"/>
      <c r="AE5" s="59"/>
    </row>
    <row r="6" spans="2:33" x14ac:dyDescent="0.25">
      <c r="B6" s="15"/>
      <c r="C6" s="1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4"/>
      <c r="V6" s="5" t="s">
        <v>4</v>
      </c>
      <c r="W6" s="6" t="s">
        <v>75</v>
      </c>
      <c r="X6" s="6" t="s">
        <v>4</v>
      </c>
      <c r="Y6" s="6" t="s">
        <v>75</v>
      </c>
      <c r="Z6" s="6" t="s">
        <v>4</v>
      </c>
      <c r="AA6" s="7" t="s">
        <v>4</v>
      </c>
      <c r="AB6" s="57"/>
    </row>
    <row r="7" spans="2:33" x14ac:dyDescent="0.25">
      <c r="B7" s="16"/>
      <c r="C7" s="8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1"/>
      <c r="V7" s="12" t="s">
        <v>4</v>
      </c>
      <c r="W7" s="13" t="s">
        <v>75</v>
      </c>
      <c r="X7" s="13" t="s">
        <v>4</v>
      </c>
      <c r="Y7" s="13" t="s">
        <v>4</v>
      </c>
      <c r="Z7" s="13" t="s">
        <v>4</v>
      </c>
      <c r="AA7" s="14" t="s">
        <v>4</v>
      </c>
      <c r="AB7" s="57"/>
    </row>
    <row r="8" spans="2:33" x14ac:dyDescent="0.25">
      <c r="B8" s="17"/>
      <c r="C8" s="8"/>
      <c r="D8" s="9"/>
      <c r="E8" s="9"/>
      <c r="F8" s="9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1"/>
      <c r="V8" s="12" t="s">
        <v>4</v>
      </c>
      <c r="W8" s="13" t="s">
        <v>75</v>
      </c>
      <c r="X8" s="13" t="s">
        <v>4</v>
      </c>
      <c r="Y8" s="13" t="s">
        <v>4</v>
      </c>
      <c r="Z8" s="13" t="s">
        <v>4</v>
      </c>
      <c r="AA8" s="14" t="s">
        <v>4</v>
      </c>
      <c r="AB8" s="57"/>
    </row>
    <row r="9" spans="2:33" ht="15.75" thickBot="1" x14ac:dyDescent="0.3"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60"/>
      <c r="N9" s="60"/>
      <c r="O9" s="60"/>
      <c r="P9" s="60"/>
      <c r="Q9" s="60"/>
      <c r="R9" s="60"/>
      <c r="S9" s="60"/>
      <c r="T9" s="60"/>
      <c r="U9" s="60"/>
      <c r="V9" s="61"/>
      <c r="W9" s="61"/>
      <c r="X9" s="61"/>
      <c r="Y9" s="61"/>
      <c r="Z9" s="61"/>
      <c r="AA9" s="61"/>
      <c r="AB9" s="61"/>
      <c r="AC9" s="97"/>
      <c r="AD9" s="61"/>
      <c r="AE9" s="61"/>
    </row>
    <row r="10" spans="2:33" ht="15.75" thickBot="1" x14ac:dyDescent="0.3">
      <c r="B10" s="62" t="s">
        <v>28</v>
      </c>
      <c r="C10" s="114">
        <f t="shared" ref="C10:U10" si="0">SUM(C6:C8)</f>
        <v>0</v>
      </c>
      <c r="D10" s="115">
        <f t="shared" si="0"/>
        <v>0</v>
      </c>
      <c r="E10" s="115">
        <f t="shared" si="0"/>
        <v>0</v>
      </c>
      <c r="F10" s="115">
        <f t="shared" si="0"/>
        <v>0</v>
      </c>
      <c r="G10" s="115">
        <f t="shared" si="0"/>
        <v>0</v>
      </c>
      <c r="H10" s="115">
        <f t="shared" si="0"/>
        <v>0</v>
      </c>
      <c r="I10" s="115">
        <f t="shared" si="0"/>
        <v>0</v>
      </c>
      <c r="J10" s="115">
        <f t="shared" si="0"/>
        <v>0</v>
      </c>
      <c r="K10" s="115">
        <f t="shared" si="0"/>
        <v>0</v>
      </c>
      <c r="L10" s="115">
        <f t="shared" si="0"/>
        <v>0</v>
      </c>
      <c r="M10" s="115">
        <f t="shared" si="0"/>
        <v>0</v>
      </c>
      <c r="N10" s="115">
        <f t="shared" si="0"/>
        <v>0</v>
      </c>
      <c r="O10" s="115">
        <f t="shared" si="0"/>
        <v>0</v>
      </c>
      <c r="P10" s="115">
        <f t="shared" si="0"/>
        <v>0</v>
      </c>
      <c r="Q10" s="115">
        <f t="shared" si="0"/>
        <v>0</v>
      </c>
      <c r="R10" s="115">
        <f t="shared" si="0"/>
        <v>0</v>
      </c>
      <c r="S10" s="115">
        <f t="shared" si="0"/>
        <v>0</v>
      </c>
      <c r="T10" s="115">
        <f t="shared" si="0"/>
        <v>0</v>
      </c>
      <c r="U10" s="116">
        <f t="shared" si="0"/>
        <v>0</v>
      </c>
      <c r="V10" s="63"/>
      <c r="W10" s="63"/>
      <c r="X10" s="63"/>
      <c r="Y10" s="146">
        <f>SUM(C10:X10)</f>
        <v>0</v>
      </c>
      <c r="Z10" s="148"/>
      <c r="AA10" s="137" t="s">
        <v>20</v>
      </c>
      <c r="AB10" s="138"/>
      <c r="AC10" s="97"/>
      <c r="AD10" s="59"/>
      <c r="AE10" s="61"/>
    </row>
    <row r="11" spans="2:33" x14ac:dyDescent="0.25">
      <c r="B11" s="66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61"/>
      <c r="W11" s="61"/>
      <c r="X11" s="122"/>
      <c r="Y11" s="122"/>
      <c r="Z11" s="67"/>
      <c r="AA11" s="67"/>
      <c r="AB11" s="61"/>
      <c r="AC11" s="59"/>
      <c r="AD11" s="61"/>
    </row>
    <row r="12" spans="2:33" ht="15.75" thickBot="1" x14ac:dyDescent="0.3">
      <c r="M12" s="32"/>
      <c r="N12" s="32"/>
      <c r="O12" s="32"/>
      <c r="P12" s="32"/>
      <c r="Q12" s="32"/>
      <c r="R12" s="32"/>
      <c r="S12" s="32"/>
      <c r="T12" s="32"/>
      <c r="U12" s="32"/>
    </row>
    <row r="13" spans="2:33" ht="80.25" customHeight="1" thickBot="1" x14ac:dyDescent="0.3">
      <c r="B13" s="151" t="s">
        <v>138</v>
      </c>
      <c r="C13" s="43" t="s">
        <v>137</v>
      </c>
      <c r="D13" s="187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207"/>
      <c r="R13" s="207"/>
      <c r="S13" s="207"/>
      <c r="T13" s="207"/>
      <c r="U13" s="208"/>
      <c r="V13" s="195" t="s">
        <v>155</v>
      </c>
      <c r="W13" s="153" t="s">
        <v>180</v>
      </c>
      <c r="X13" s="153" t="s">
        <v>7</v>
      </c>
      <c r="Y13" s="153" t="s">
        <v>38</v>
      </c>
      <c r="Z13" s="214" t="s">
        <v>39</v>
      </c>
      <c r="AA13" s="212"/>
      <c r="AB13" s="166"/>
      <c r="AC13" s="101"/>
      <c r="AD13" s="84"/>
      <c r="AE13" s="59"/>
    </row>
    <row r="14" spans="2:33" ht="15.75" customHeight="1" thickBot="1" x14ac:dyDescent="0.3">
      <c r="B14" s="152"/>
      <c r="C14" s="47" t="s">
        <v>18</v>
      </c>
      <c r="D14" s="48" t="s">
        <v>18</v>
      </c>
      <c r="E14" s="48" t="s">
        <v>18</v>
      </c>
      <c r="F14" s="48" t="s">
        <v>18</v>
      </c>
      <c r="G14" s="48" t="s">
        <v>18</v>
      </c>
      <c r="H14" s="48" t="s">
        <v>18</v>
      </c>
      <c r="I14" s="48" t="s">
        <v>18</v>
      </c>
      <c r="J14" s="48" t="s">
        <v>18</v>
      </c>
      <c r="K14" s="48" t="s">
        <v>18</v>
      </c>
      <c r="L14" s="48">
        <v>1</v>
      </c>
      <c r="M14" s="48">
        <v>2</v>
      </c>
      <c r="N14" s="48">
        <v>3</v>
      </c>
      <c r="O14" s="48">
        <v>4</v>
      </c>
      <c r="P14" s="48">
        <v>5</v>
      </c>
      <c r="Q14" s="48">
        <v>6</v>
      </c>
      <c r="R14" s="48">
        <v>7</v>
      </c>
      <c r="S14" s="48">
        <v>8</v>
      </c>
      <c r="T14" s="48">
        <v>9</v>
      </c>
      <c r="U14" s="49">
        <v>10</v>
      </c>
      <c r="V14" s="196"/>
      <c r="W14" s="154"/>
      <c r="X14" s="154"/>
      <c r="Y14" s="154"/>
      <c r="Z14" s="215"/>
      <c r="AA14" s="213"/>
      <c r="AB14" s="167"/>
      <c r="AC14" s="101"/>
      <c r="AD14" s="84"/>
      <c r="AE14" s="59"/>
      <c r="AG14" s="50"/>
    </row>
    <row r="15" spans="2:33" ht="15.75" thickBot="1" x14ac:dyDescent="0.3">
      <c r="B15" s="51" t="s">
        <v>21</v>
      </c>
      <c r="C15" s="52">
        <v>116</v>
      </c>
      <c r="D15" s="53">
        <v>122</v>
      </c>
      <c r="E15" s="53">
        <v>128</v>
      </c>
      <c r="F15" s="53">
        <v>134</v>
      </c>
      <c r="G15" s="53">
        <v>140</v>
      </c>
      <c r="H15" s="53">
        <v>146</v>
      </c>
      <c r="I15" s="53">
        <v>152</v>
      </c>
      <c r="J15" s="53">
        <v>158</v>
      </c>
      <c r="K15" s="53">
        <v>164</v>
      </c>
      <c r="L15" s="54" t="s">
        <v>8</v>
      </c>
      <c r="M15" s="55" t="s">
        <v>9</v>
      </c>
      <c r="N15" s="55" t="s">
        <v>10</v>
      </c>
      <c r="O15" s="55" t="s">
        <v>11</v>
      </c>
      <c r="P15" s="55" t="s">
        <v>12</v>
      </c>
      <c r="Q15" s="55" t="s">
        <v>13</v>
      </c>
      <c r="R15" s="55" t="s">
        <v>14</v>
      </c>
      <c r="S15" s="55" t="s">
        <v>15</v>
      </c>
      <c r="T15" s="55" t="s">
        <v>16</v>
      </c>
      <c r="U15" s="56" t="s">
        <v>17</v>
      </c>
      <c r="V15" s="197"/>
      <c r="W15" s="155"/>
      <c r="X15" s="155"/>
      <c r="Y15" s="155"/>
      <c r="Z15" s="216"/>
      <c r="AA15" s="213"/>
      <c r="AB15" s="167"/>
      <c r="AC15" s="101"/>
      <c r="AD15" s="84"/>
      <c r="AE15" s="59"/>
    </row>
    <row r="16" spans="2:33" x14ac:dyDescent="0.25">
      <c r="B16" s="15"/>
      <c r="C16" s="1"/>
      <c r="D16" s="2"/>
      <c r="E16" s="2"/>
      <c r="F16" s="2"/>
      <c r="G16" s="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4"/>
      <c r="V16" s="5" t="s">
        <v>4</v>
      </c>
      <c r="W16" s="6" t="s">
        <v>75</v>
      </c>
      <c r="X16" s="6" t="s">
        <v>4</v>
      </c>
      <c r="Y16" s="6" t="s">
        <v>4</v>
      </c>
      <c r="Z16" s="6" t="s">
        <v>4</v>
      </c>
      <c r="AA16" s="20"/>
      <c r="AB16" s="21"/>
    </row>
    <row r="17" spans="2:33" x14ac:dyDescent="0.25">
      <c r="B17" s="16"/>
      <c r="C17" s="8"/>
      <c r="D17" s="9"/>
      <c r="E17" s="9"/>
      <c r="F17" s="9"/>
      <c r="G17" s="9"/>
      <c r="H17" s="9"/>
      <c r="I17" s="9"/>
      <c r="J17" s="9"/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2" t="s">
        <v>4</v>
      </c>
      <c r="W17" s="13" t="s">
        <v>75</v>
      </c>
      <c r="X17" s="13" t="s">
        <v>4</v>
      </c>
      <c r="Y17" s="13" t="s">
        <v>4</v>
      </c>
      <c r="Z17" s="13" t="s">
        <v>4</v>
      </c>
      <c r="AA17" s="20"/>
      <c r="AB17" s="21"/>
    </row>
    <row r="18" spans="2:33" x14ac:dyDescent="0.25">
      <c r="B18" s="17"/>
      <c r="C18" s="8"/>
      <c r="D18" s="9"/>
      <c r="E18" s="9"/>
      <c r="F18" s="9"/>
      <c r="G18" s="9"/>
      <c r="H18" s="9"/>
      <c r="I18" s="9"/>
      <c r="J18" s="9"/>
      <c r="K18" s="9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2" t="s">
        <v>4</v>
      </c>
      <c r="W18" s="13" t="s">
        <v>75</v>
      </c>
      <c r="X18" s="13" t="s">
        <v>4</v>
      </c>
      <c r="Y18" s="13" t="s">
        <v>4</v>
      </c>
      <c r="Z18" s="13" t="s">
        <v>4</v>
      </c>
      <c r="AA18" s="20"/>
      <c r="AB18" s="21"/>
    </row>
    <row r="19" spans="2:33" ht="15.75" thickBot="1" x14ac:dyDescent="0.3"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60"/>
      <c r="N19" s="60"/>
      <c r="O19" s="60"/>
      <c r="P19" s="60"/>
      <c r="Q19" s="60"/>
      <c r="R19" s="60"/>
      <c r="S19" s="60"/>
      <c r="T19" s="60"/>
      <c r="U19" s="60"/>
      <c r="V19" s="61"/>
      <c r="W19" s="61"/>
      <c r="X19" s="61"/>
      <c r="Y19" s="61"/>
      <c r="Z19" s="61"/>
      <c r="AA19" s="61"/>
      <c r="AB19" s="61"/>
      <c r="AC19" s="97"/>
      <c r="AD19" s="61"/>
      <c r="AE19" s="61"/>
    </row>
    <row r="20" spans="2:33" ht="15.75" thickBot="1" x14ac:dyDescent="0.3">
      <c r="B20" s="62" t="s">
        <v>28</v>
      </c>
      <c r="C20" s="114">
        <f t="shared" ref="C20:U20" si="1">SUM(C16:C18)</f>
        <v>0</v>
      </c>
      <c r="D20" s="115">
        <f t="shared" si="1"/>
        <v>0</v>
      </c>
      <c r="E20" s="115">
        <f t="shared" si="1"/>
        <v>0</v>
      </c>
      <c r="F20" s="115">
        <f t="shared" si="1"/>
        <v>0</v>
      </c>
      <c r="G20" s="115">
        <f t="shared" si="1"/>
        <v>0</v>
      </c>
      <c r="H20" s="115">
        <f t="shared" si="1"/>
        <v>0</v>
      </c>
      <c r="I20" s="115">
        <f t="shared" si="1"/>
        <v>0</v>
      </c>
      <c r="J20" s="115">
        <f t="shared" si="1"/>
        <v>0</v>
      </c>
      <c r="K20" s="115">
        <f t="shared" si="1"/>
        <v>0</v>
      </c>
      <c r="L20" s="115">
        <f t="shared" si="1"/>
        <v>0</v>
      </c>
      <c r="M20" s="115">
        <f t="shared" si="1"/>
        <v>0</v>
      </c>
      <c r="N20" s="115">
        <f t="shared" si="1"/>
        <v>0</v>
      </c>
      <c r="O20" s="115">
        <f t="shared" si="1"/>
        <v>0</v>
      </c>
      <c r="P20" s="115">
        <f t="shared" si="1"/>
        <v>0</v>
      </c>
      <c r="Q20" s="115">
        <f t="shared" si="1"/>
        <v>0</v>
      </c>
      <c r="R20" s="115">
        <f t="shared" si="1"/>
        <v>0</v>
      </c>
      <c r="S20" s="115">
        <f t="shared" si="1"/>
        <v>0</v>
      </c>
      <c r="T20" s="115">
        <f t="shared" si="1"/>
        <v>0</v>
      </c>
      <c r="U20" s="116">
        <f t="shared" si="1"/>
        <v>0</v>
      </c>
      <c r="V20" s="63"/>
      <c r="W20" s="63"/>
      <c r="X20" s="63"/>
      <c r="Y20" s="146">
        <f>SUM(C20:X20)</f>
        <v>0</v>
      </c>
      <c r="Z20" s="148"/>
      <c r="AA20" s="137" t="s">
        <v>20</v>
      </c>
      <c r="AB20" s="138"/>
      <c r="AC20" s="97"/>
      <c r="AD20" s="59"/>
      <c r="AE20" s="61"/>
    </row>
    <row r="21" spans="2:33" x14ac:dyDescent="0.25">
      <c r="B21" s="66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61"/>
      <c r="W21" s="61"/>
      <c r="X21" s="122"/>
      <c r="Y21" s="122"/>
      <c r="Z21" s="67"/>
      <c r="AA21" s="67"/>
      <c r="AB21" s="61"/>
      <c r="AC21" s="59"/>
      <c r="AD21" s="61"/>
    </row>
    <row r="22" spans="2:33" ht="15.75" thickBot="1" x14ac:dyDescent="0.3"/>
    <row r="23" spans="2:33" ht="80.25" customHeight="1" thickBot="1" x14ac:dyDescent="0.3">
      <c r="B23" s="151" t="s">
        <v>101</v>
      </c>
      <c r="C23" s="43" t="s">
        <v>116</v>
      </c>
      <c r="D23" s="44"/>
      <c r="E23" s="45"/>
      <c r="F23" s="45"/>
      <c r="G23" s="46"/>
      <c r="H23" s="45"/>
      <c r="I23" s="45"/>
      <c r="J23" s="45"/>
      <c r="K23" s="45"/>
      <c r="L23" s="45"/>
      <c r="M23" s="45"/>
      <c r="N23" s="45"/>
      <c r="O23" s="45"/>
      <c r="P23" s="45"/>
      <c r="Q23" s="207"/>
      <c r="R23" s="207"/>
      <c r="S23" s="207"/>
      <c r="T23" s="207"/>
      <c r="U23" s="208"/>
      <c r="V23" s="195" t="s">
        <v>155</v>
      </c>
      <c r="W23" s="153" t="s">
        <v>180</v>
      </c>
      <c r="X23" s="153" t="s">
        <v>7</v>
      </c>
      <c r="Y23" s="153" t="s">
        <v>38</v>
      </c>
      <c r="Z23" s="153" t="s">
        <v>39</v>
      </c>
      <c r="AA23" s="156" t="s">
        <v>19</v>
      </c>
      <c r="AB23" s="210"/>
      <c r="AC23" s="101"/>
      <c r="AD23" s="84"/>
      <c r="AE23" s="59"/>
    </row>
    <row r="24" spans="2:33" ht="15.75" customHeight="1" thickBot="1" x14ac:dyDescent="0.3">
      <c r="B24" s="152"/>
      <c r="C24" s="47" t="s">
        <v>18</v>
      </c>
      <c r="D24" s="48" t="s">
        <v>18</v>
      </c>
      <c r="E24" s="48" t="s">
        <v>18</v>
      </c>
      <c r="F24" s="48" t="s">
        <v>18</v>
      </c>
      <c r="G24" s="48" t="s">
        <v>18</v>
      </c>
      <c r="H24" s="48" t="s">
        <v>18</v>
      </c>
      <c r="I24" s="48" t="s">
        <v>18</v>
      </c>
      <c r="J24" s="48" t="s">
        <v>18</v>
      </c>
      <c r="K24" s="48" t="s">
        <v>18</v>
      </c>
      <c r="L24" s="48">
        <v>1</v>
      </c>
      <c r="M24" s="48">
        <v>2</v>
      </c>
      <c r="N24" s="48">
        <v>3</v>
      </c>
      <c r="O24" s="48">
        <v>4</v>
      </c>
      <c r="P24" s="48">
        <v>5</v>
      </c>
      <c r="Q24" s="48">
        <v>6</v>
      </c>
      <c r="R24" s="48">
        <v>7</v>
      </c>
      <c r="S24" s="48">
        <v>8</v>
      </c>
      <c r="T24" s="48">
        <v>9</v>
      </c>
      <c r="U24" s="49">
        <v>10</v>
      </c>
      <c r="V24" s="196"/>
      <c r="W24" s="154"/>
      <c r="X24" s="154"/>
      <c r="Y24" s="154"/>
      <c r="Z24" s="154"/>
      <c r="AA24" s="157"/>
      <c r="AB24" s="211"/>
      <c r="AC24" s="101"/>
      <c r="AD24" s="84"/>
      <c r="AE24" s="59"/>
      <c r="AG24" s="50"/>
    </row>
    <row r="25" spans="2:33" ht="15.75" thickBot="1" x14ac:dyDescent="0.3">
      <c r="B25" s="51" t="s">
        <v>21</v>
      </c>
      <c r="C25" s="52">
        <v>116</v>
      </c>
      <c r="D25" s="53">
        <v>122</v>
      </c>
      <c r="E25" s="53">
        <v>128</v>
      </c>
      <c r="F25" s="53">
        <v>134</v>
      </c>
      <c r="G25" s="53">
        <v>140</v>
      </c>
      <c r="H25" s="53">
        <v>146</v>
      </c>
      <c r="I25" s="53">
        <v>152</v>
      </c>
      <c r="J25" s="53">
        <v>158</v>
      </c>
      <c r="K25" s="53">
        <v>164</v>
      </c>
      <c r="L25" s="54" t="s">
        <v>8</v>
      </c>
      <c r="M25" s="55" t="s">
        <v>9</v>
      </c>
      <c r="N25" s="55" t="s">
        <v>10</v>
      </c>
      <c r="O25" s="55" t="s">
        <v>11</v>
      </c>
      <c r="P25" s="55" t="s">
        <v>12</v>
      </c>
      <c r="Q25" s="55" t="s">
        <v>13</v>
      </c>
      <c r="R25" s="55" t="s">
        <v>14</v>
      </c>
      <c r="S25" s="55" t="s">
        <v>15</v>
      </c>
      <c r="T25" s="55" t="s">
        <v>16</v>
      </c>
      <c r="U25" s="56" t="s">
        <v>17</v>
      </c>
      <c r="V25" s="197"/>
      <c r="W25" s="155"/>
      <c r="X25" s="155"/>
      <c r="Y25" s="155"/>
      <c r="Z25" s="155"/>
      <c r="AA25" s="158"/>
      <c r="AB25" s="211"/>
      <c r="AC25" s="101"/>
      <c r="AD25" s="84"/>
      <c r="AE25" s="59"/>
    </row>
    <row r="26" spans="2:33" x14ac:dyDescent="0.25">
      <c r="B26" s="15"/>
      <c r="C26" s="1"/>
      <c r="D26" s="2"/>
      <c r="E26" s="2"/>
      <c r="F26" s="2"/>
      <c r="G26" s="2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4"/>
      <c r="V26" s="5" t="s">
        <v>4</v>
      </c>
      <c r="W26" s="6" t="s">
        <v>75</v>
      </c>
      <c r="X26" s="6" t="s">
        <v>4</v>
      </c>
      <c r="Y26" s="6" t="s">
        <v>4</v>
      </c>
      <c r="Z26" s="6" t="s">
        <v>4</v>
      </c>
      <c r="AA26" s="7" t="s">
        <v>4</v>
      </c>
      <c r="AB26" s="57"/>
    </row>
    <row r="27" spans="2:33" x14ac:dyDescent="0.25">
      <c r="B27" s="16"/>
      <c r="C27" s="8"/>
      <c r="D27" s="9"/>
      <c r="E27" s="9"/>
      <c r="F27" s="9"/>
      <c r="G27" s="9"/>
      <c r="H27" s="9"/>
      <c r="I27" s="9"/>
      <c r="J27" s="9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1"/>
      <c r="V27" s="12" t="s">
        <v>4</v>
      </c>
      <c r="W27" s="13" t="s">
        <v>75</v>
      </c>
      <c r="X27" s="13" t="s">
        <v>4</v>
      </c>
      <c r="Y27" s="13" t="s">
        <v>4</v>
      </c>
      <c r="Z27" s="13" t="s">
        <v>4</v>
      </c>
      <c r="AA27" s="14" t="s">
        <v>4</v>
      </c>
      <c r="AB27" s="57"/>
    </row>
    <row r="28" spans="2:33" x14ac:dyDescent="0.25">
      <c r="B28" s="17"/>
      <c r="C28" s="8"/>
      <c r="D28" s="9"/>
      <c r="E28" s="9"/>
      <c r="F28" s="9"/>
      <c r="G28" s="9"/>
      <c r="H28" s="9"/>
      <c r="I28" s="9"/>
      <c r="J28" s="9"/>
      <c r="K28" s="9"/>
      <c r="L28" s="10"/>
      <c r="M28" s="10"/>
      <c r="N28" s="10"/>
      <c r="O28" s="10"/>
      <c r="P28" s="10"/>
      <c r="Q28" s="10"/>
      <c r="R28" s="10"/>
      <c r="S28" s="10"/>
      <c r="T28" s="10"/>
      <c r="U28" s="11"/>
      <c r="V28" s="12" t="s">
        <v>4</v>
      </c>
      <c r="W28" s="13" t="s">
        <v>75</v>
      </c>
      <c r="X28" s="13" t="s">
        <v>4</v>
      </c>
      <c r="Y28" s="13" t="s">
        <v>4</v>
      </c>
      <c r="Z28" s="13" t="s">
        <v>4</v>
      </c>
      <c r="AA28" s="14" t="s">
        <v>4</v>
      </c>
      <c r="AB28" s="57"/>
    </row>
    <row r="29" spans="2:33" ht="15.75" thickBot="1" x14ac:dyDescent="0.3"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  <c r="N29" s="60"/>
      <c r="O29" s="60"/>
      <c r="P29" s="60"/>
      <c r="Q29" s="60"/>
      <c r="R29" s="60"/>
      <c r="S29" s="60"/>
      <c r="T29" s="60"/>
      <c r="U29" s="60"/>
      <c r="V29" s="61"/>
      <c r="W29" s="61"/>
      <c r="X29" s="61"/>
      <c r="Y29" s="61"/>
      <c r="Z29" s="61"/>
      <c r="AA29" s="61"/>
      <c r="AB29" s="61"/>
      <c r="AC29" s="97"/>
      <c r="AD29" s="61"/>
      <c r="AE29" s="61"/>
    </row>
    <row r="30" spans="2:33" ht="15.75" thickBot="1" x14ac:dyDescent="0.3">
      <c r="B30" s="62" t="s">
        <v>28</v>
      </c>
      <c r="C30" s="114">
        <f t="shared" ref="C30:U30" si="2">SUM(C26:C28)</f>
        <v>0</v>
      </c>
      <c r="D30" s="115">
        <f t="shared" si="2"/>
        <v>0</v>
      </c>
      <c r="E30" s="115">
        <f t="shared" si="2"/>
        <v>0</v>
      </c>
      <c r="F30" s="115">
        <f t="shared" si="2"/>
        <v>0</v>
      </c>
      <c r="G30" s="115">
        <f t="shared" si="2"/>
        <v>0</v>
      </c>
      <c r="H30" s="115">
        <f t="shared" si="2"/>
        <v>0</v>
      </c>
      <c r="I30" s="115">
        <f t="shared" si="2"/>
        <v>0</v>
      </c>
      <c r="J30" s="115">
        <f t="shared" si="2"/>
        <v>0</v>
      </c>
      <c r="K30" s="115">
        <f t="shared" si="2"/>
        <v>0</v>
      </c>
      <c r="L30" s="115">
        <f t="shared" si="2"/>
        <v>0</v>
      </c>
      <c r="M30" s="115">
        <f t="shared" si="2"/>
        <v>0</v>
      </c>
      <c r="N30" s="115">
        <f t="shared" si="2"/>
        <v>0</v>
      </c>
      <c r="O30" s="115">
        <f t="shared" si="2"/>
        <v>0</v>
      </c>
      <c r="P30" s="115">
        <f t="shared" si="2"/>
        <v>0</v>
      </c>
      <c r="Q30" s="115">
        <f t="shared" si="2"/>
        <v>0</v>
      </c>
      <c r="R30" s="115">
        <f t="shared" si="2"/>
        <v>0</v>
      </c>
      <c r="S30" s="115">
        <f t="shared" si="2"/>
        <v>0</v>
      </c>
      <c r="T30" s="115">
        <f t="shared" si="2"/>
        <v>0</v>
      </c>
      <c r="U30" s="116">
        <f t="shared" si="2"/>
        <v>0</v>
      </c>
      <c r="V30" s="63"/>
      <c r="W30" s="63"/>
      <c r="X30" s="63"/>
      <c r="Y30" s="146">
        <f>SUM(C30:X30)</f>
        <v>0</v>
      </c>
      <c r="Z30" s="148"/>
      <c r="AA30" s="137" t="s">
        <v>20</v>
      </c>
      <c r="AB30" s="138"/>
      <c r="AC30" s="97"/>
      <c r="AD30" s="59"/>
      <c r="AE30" s="61"/>
    </row>
    <row r="31" spans="2:33" x14ac:dyDescent="0.25">
      <c r="B31" s="66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1"/>
      <c r="W31" s="61"/>
      <c r="X31" s="67"/>
      <c r="Y31" s="67"/>
      <c r="Z31" s="67"/>
      <c r="AA31" s="67"/>
      <c r="AB31" s="61"/>
      <c r="AC31" s="59"/>
      <c r="AD31" s="61"/>
    </row>
    <row r="32" spans="2:33" ht="15.75" thickBot="1" x14ac:dyDescent="0.3"/>
    <row r="33" spans="2:32" ht="80.25" customHeight="1" thickBot="1" x14ac:dyDescent="0.3">
      <c r="B33" s="151" t="s">
        <v>125</v>
      </c>
      <c r="C33" s="43" t="s">
        <v>126</v>
      </c>
      <c r="D33" s="44"/>
      <c r="E33" s="45"/>
      <c r="F33" s="45"/>
      <c r="G33" s="45"/>
      <c r="H33" s="45"/>
      <c r="I33" s="45"/>
      <c r="J33" s="45"/>
      <c r="K33" s="45"/>
      <c r="L33" s="46"/>
      <c r="M33" s="45"/>
      <c r="N33" s="45"/>
      <c r="O33" s="45"/>
      <c r="P33" s="45"/>
      <c r="Q33" s="207"/>
      <c r="R33" s="207"/>
      <c r="S33" s="207"/>
      <c r="T33" s="207"/>
      <c r="U33" s="208"/>
      <c r="V33" s="195" t="s">
        <v>155</v>
      </c>
      <c r="W33" s="153" t="s">
        <v>7</v>
      </c>
      <c r="X33" s="153" t="s">
        <v>38</v>
      </c>
      <c r="Y33" s="214" t="s">
        <v>39</v>
      </c>
      <c r="Z33" s="212"/>
      <c r="AA33" s="166"/>
      <c r="AB33" s="101"/>
      <c r="AC33" s="84"/>
      <c r="AD33" s="59"/>
    </row>
    <row r="34" spans="2:32" ht="15.75" customHeight="1" thickBot="1" x14ac:dyDescent="0.3">
      <c r="B34" s="152"/>
      <c r="C34" s="47" t="s">
        <v>18</v>
      </c>
      <c r="D34" s="48" t="s">
        <v>18</v>
      </c>
      <c r="E34" s="48" t="s">
        <v>18</v>
      </c>
      <c r="F34" s="48" t="s">
        <v>18</v>
      </c>
      <c r="G34" s="48" t="s">
        <v>18</v>
      </c>
      <c r="H34" s="48" t="s">
        <v>18</v>
      </c>
      <c r="I34" s="48" t="s">
        <v>18</v>
      </c>
      <c r="J34" s="48" t="s">
        <v>18</v>
      </c>
      <c r="K34" s="48" t="s">
        <v>18</v>
      </c>
      <c r="L34" s="48">
        <v>1</v>
      </c>
      <c r="M34" s="48">
        <v>2</v>
      </c>
      <c r="N34" s="48">
        <v>3</v>
      </c>
      <c r="O34" s="48">
        <v>4</v>
      </c>
      <c r="P34" s="48">
        <v>5</v>
      </c>
      <c r="Q34" s="48">
        <v>6</v>
      </c>
      <c r="R34" s="48">
        <v>7</v>
      </c>
      <c r="S34" s="48">
        <v>8</v>
      </c>
      <c r="T34" s="48">
        <v>9</v>
      </c>
      <c r="U34" s="49">
        <v>10</v>
      </c>
      <c r="V34" s="196"/>
      <c r="W34" s="154"/>
      <c r="X34" s="154"/>
      <c r="Y34" s="215"/>
      <c r="Z34" s="213"/>
      <c r="AA34" s="167"/>
      <c r="AB34" s="101"/>
      <c r="AC34" s="84"/>
      <c r="AD34" s="59"/>
      <c r="AF34" s="50"/>
    </row>
    <row r="35" spans="2:32" ht="15.75" thickBot="1" x14ac:dyDescent="0.3">
      <c r="B35" s="51" t="s">
        <v>21</v>
      </c>
      <c r="C35" s="52">
        <v>116</v>
      </c>
      <c r="D35" s="53">
        <v>122</v>
      </c>
      <c r="E35" s="53">
        <v>128</v>
      </c>
      <c r="F35" s="53">
        <v>134</v>
      </c>
      <c r="G35" s="53">
        <v>140</v>
      </c>
      <c r="H35" s="53">
        <v>146</v>
      </c>
      <c r="I35" s="53">
        <v>152</v>
      </c>
      <c r="J35" s="53">
        <v>158</v>
      </c>
      <c r="K35" s="53">
        <v>164</v>
      </c>
      <c r="L35" s="54" t="s">
        <v>8</v>
      </c>
      <c r="M35" s="55" t="s">
        <v>9</v>
      </c>
      <c r="N35" s="55" t="s">
        <v>10</v>
      </c>
      <c r="O35" s="55" t="s">
        <v>11</v>
      </c>
      <c r="P35" s="55" t="s">
        <v>12</v>
      </c>
      <c r="Q35" s="55" t="s">
        <v>13</v>
      </c>
      <c r="R35" s="55" t="s">
        <v>14</v>
      </c>
      <c r="S35" s="55" t="s">
        <v>15</v>
      </c>
      <c r="T35" s="55" t="s">
        <v>16</v>
      </c>
      <c r="U35" s="56" t="s">
        <v>17</v>
      </c>
      <c r="V35" s="197"/>
      <c r="W35" s="155"/>
      <c r="X35" s="155"/>
      <c r="Y35" s="216"/>
      <c r="Z35" s="213"/>
      <c r="AA35" s="167"/>
      <c r="AB35" s="101"/>
      <c r="AC35" s="84"/>
      <c r="AD35" s="59"/>
    </row>
    <row r="36" spans="2:32" x14ac:dyDescent="0.25">
      <c r="B36" s="15"/>
      <c r="C36" s="1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4"/>
      <c r="V36" s="5" t="s">
        <v>4</v>
      </c>
      <c r="W36" s="6" t="s">
        <v>4</v>
      </c>
      <c r="X36" s="6" t="s">
        <v>4</v>
      </c>
      <c r="Y36" s="6" t="s">
        <v>4</v>
      </c>
      <c r="Z36" s="20"/>
      <c r="AA36" s="21"/>
    </row>
    <row r="37" spans="2:32" x14ac:dyDescent="0.25">
      <c r="B37" s="16"/>
      <c r="C37" s="8"/>
      <c r="D37" s="9"/>
      <c r="E37" s="9"/>
      <c r="F37" s="9"/>
      <c r="G37" s="9"/>
      <c r="H37" s="9"/>
      <c r="I37" s="9"/>
      <c r="J37" s="9"/>
      <c r="K37" s="9"/>
      <c r="L37" s="10"/>
      <c r="M37" s="10"/>
      <c r="N37" s="10"/>
      <c r="O37" s="10"/>
      <c r="P37" s="10"/>
      <c r="Q37" s="10"/>
      <c r="R37" s="10"/>
      <c r="S37" s="10"/>
      <c r="T37" s="10"/>
      <c r="U37" s="11"/>
      <c r="V37" s="12" t="s">
        <v>4</v>
      </c>
      <c r="W37" s="13" t="s">
        <v>4</v>
      </c>
      <c r="X37" s="13" t="s">
        <v>4</v>
      </c>
      <c r="Y37" s="13" t="s">
        <v>4</v>
      </c>
      <c r="Z37" s="20"/>
      <c r="AA37" s="21"/>
    </row>
    <row r="38" spans="2:32" x14ac:dyDescent="0.25">
      <c r="B38" s="17"/>
      <c r="C38" s="8"/>
      <c r="D38" s="9"/>
      <c r="E38" s="9"/>
      <c r="F38" s="9"/>
      <c r="G38" s="9"/>
      <c r="H38" s="9"/>
      <c r="I38" s="9"/>
      <c r="J38" s="9"/>
      <c r="K38" s="9"/>
      <c r="L38" s="10"/>
      <c r="M38" s="10"/>
      <c r="N38" s="10"/>
      <c r="O38" s="10"/>
      <c r="P38" s="10"/>
      <c r="Q38" s="10"/>
      <c r="R38" s="10"/>
      <c r="S38" s="10"/>
      <c r="T38" s="10"/>
      <c r="U38" s="11"/>
      <c r="V38" s="12" t="s">
        <v>4</v>
      </c>
      <c r="W38" s="13" t="s">
        <v>4</v>
      </c>
      <c r="X38" s="13" t="s">
        <v>4</v>
      </c>
      <c r="Y38" s="13" t="s">
        <v>4</v>
      </c>
      <c r="Z38" s="20"/>
      <c r="AA38" s="21"/>
    </row>
    <row r="39" spans="2:32" ht="15.75" thickBot="1" x14ac:dyDescent="0.3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  <c r="N39" s="60"/>
      <c r="O39" s="60"/>
      <c r="P39" s="60"/>
      <c r="Q39" s="60"/>
      <c r="R39" s="60"/>
      <c r="S39" s="60"/>
      <c r="T39" s="60"/>
      <c r="U39" s="60"/>
      <c r="V39" s="61"/>
      <c r="W39" s="61"/>
      <c r="X39" s="61"/>
      <c r="Y39" s="61"/>
      <c r="Z39" s="61"/>
      <c r="AA39" s="61"/>
      <c r="AB39" s="97"/>
      <c r="AC39" s="61"/>
      <c r="AD39" s="61"/>
    </row>
    <row r="40" spans="2:32" ht="15.75" thickBot="1" x14ac:dyDescent="0.3">
      <c r="B40" s="62" t="s">
        <v>28</v>
      </c>
      <c r="C40" s="114">
        <f t="shared" ref="C40:U40" si="3">SUM(C36:C38)</f>
        <v>0</v>
      </c>
      <c r="D40" s="115">
        <f t="shared" si="3"/>
        <v>0</v>
      </c>
      <c r="E40" s="115">
        <f t="shared" si="3"/>
        <v>0</v>
      </c>
      <c r="F40" s="115">
        <f t="shared" si="3"/>
        <v>0</v>
      </c>
      <c r="G40" s="115">
        <f t="shared" si="3"/>
        <v>0</v>
      </c>
      <c r="H40" s="115">
        <f t="shared" si="3"/>
        <v>0</v>
      </c>
      <c r="I40" s="115">
        <f t="shared" si="3"/>
        <v>0</v>
      </c>
      <c r="J40" s="115">
        <f t="shared" si="3"/>
        <v>0</v>
      </c>
      <c r="K40" s="115">
        <f t="shared" si="3"/>
        <v>0</v>
      </c>
      <c r="L40" s="115">
        <f t="shared" si="3"/>
        <v>0</v>
      </c>
      <c r="M40" s="115">
        <f t="shared" si="3"/>
        <v>0</v>
      </c>
      <c r="N40" s="115">
        <f t="shared" si="3"/>
        <v>0</v>
      </c>
      <c r="O40" s="115">
        <f t="shared" si="3"/>
        <v>0</v>
      </c>
      <c r="P40" s="115">
        <f t="shared" si="3"/>
        <v>0</v>
      </c>
      <c r="Q40" s="115">
        <f t="shared" si="3"/>
        <v>0</v>
      </c>
      <c r="R40" s="115">
        <f t="shared" si="3"/>
        <v>0</v>
      </c>
      <c r="S40" s="115">
        <f t="shared" si="3"/>
        <v>0</v>
      </c>
      <c r="T40" s="115">
        <f t="shared" si="3"/>
        <v>0</v>
      </c>
      <c r="U40" s="116">
        <f t="shared" si="3"/>
        <v>0</v>
      </c>
      <c r="V40" s="63"/>
      <c r="W40" s="63"/>
      <c r="X40" s="146">
        <f>SUM(C40:W40)</f>
        <v>0</v>
      </c>
      <c r="Y40" s="148"/>
      <c r="Z40" s="137" t="s">
        <v>20</v>
      </c>
      <c r="AA40" s="138"/>
      <c r="AB40" s="97"/>
      <c r="AC40" s="59"/>
      <c r="AD40" s="61"/>
    </row>
    <row r="41" spans="2:32" x14ac:dyDescent="0.25">
      <c r="B41" s="66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1"/>
      <c r="W41" s="61"/>
      <c r="X41" s="67"/>
      <c r="Y41" s="67"/>
      <c r="Z41" s="67"/>
      <c r="AA41" s="67"/>
      <c r="AB41" s="61"/>
      <c r="AC41" s="59"/>
      <c r="AD41" s="61"/>
    </row>
    <row r="42" spans="2:32" ht="15.75" thickBot="1" x14ac:dyDescent="0.3">
      <c r="M42" s="32"/>
      <c r="N42" s="32"/>
      <c r="O42" s="32"/>
      <c r="P42" s="32"/>
      <c r="Q42" s="32"/>
      <c r="R42" s="32"/>
      <c r="S42" s="32"/>
      <c r="T42" s="32"/>
      <c r="U42" s="32"/>
    </row>
    <row r="43" spans="2:32" ht="80.25" customHeight="1" thickBot="1" x14ac:dyDescent="0.3">
      <c r="B43" s="151" t="s">
        <v>40</v>
      </c>
      <c r="C43" s="43" t="s">
        <v>117</v>
      </c>
      <c r="D43" s="44"/>
      <c r="E43" s="45"/>
      <c r="F43" s="45"/>
      <c r="G43" s="45"/>
      <c r="H43" s="45"/>
      <c r="I43" s="45"/>
      <c r="J43" s="45"/>
      <c r="K43" s="45"/>
      <c r="L43" s="46"/>
      <c r="M43" s="45"/>
      <c r="N43" s="45"/>
      <c r="O43" s="45"/>
      <c r="P43" s="45"/>
      <c r="Q43" s="207"/>
      <c r="R43" s="207"/>
      <c r="S43" s="207"/>
      <c r="T43" s="207"/>
      <c r="U43" s="208"/>
      <c r="V43" s="195" t="s">
        <v>155</v>
      </c>
      <c r="W43" s="153" t="s">
        <v>7</v>
      </c>
      <c r="X43" s="153" t="s">
        <v>38</v>
      </c>
      <c r="Y43" s="153" t="s">
        <v>39</v>
      </c>
      <c r="Z43" s="156" t="s">
        <v>19</v>
      </c>
      <c r="AA43" s="210"/>
      <c r="AB43" s="101"/>
      <c r="AC43" s="84"/>
      <c r="AD43" s="59"/>
    </row>
    <row r="44" spans="2:32" ht="15.75" thickBot="1" x14ac:dyDescent="0.3">
      <c r="B44" s="152"/>
      <c r="C44" s="47" t="s">
        <v>18</v>
      </c>
      <c r="D44" s="48" t="s">
        <v>18</v>
      </c>
      <c r="E44" s="48" t="s">
        <v>18</v>
      </c>
      <c r="F44" s="48" t="s">
        <v>18</v>
      </c>
      <c r="G44" s="48" t="s">
        <v>18</v>
      </c>
      <c r="H44" s="48" t="s">
        <v>18</v>
      </c>
      <c r="I44" s="48" t="s">
        <v>18</v>
      </c>
      <c r="J44" s="48" t="s">
        <v>18</v>
      </c>
      <c r="K44" s="48" t="s">
        <v>18</v>
      </c>
      <c r="L44" s="48">
        <v>1</v>
      </c>
      <c r="M44" s="48">
        <v>2</v>
      </c>
      <c r="N44" s="48">
        <v>3</v>
      </c>
      <c r="O44" s="48">
        <v>4</v>
      </c>
      <c r="P44" s="48">
        <v>5</v>
      </c>
      <c r="Q44" s="48">
        <v>6</v>
      </c>
      <c r="R44" s="48">
        <v>7</v>
      </c>
      <c r="S44" s="48">
        <v>8</v>
      </c>
      <c r="T44" s="48">
        <v>9</v>
      </c>
      <c r="U44" s="49">
        <v>10</v>
      </c>
      <c r="V44" s="196"/>
      <c r="W44" s="154"/>
      <c r="X44" s="154"/>
      <c r="Y44" s="154"/>
      <c r="Z44" s="157"/>
      <c r="AA44" s="211"/>
      <c r="AB44" s="101"/>
      <c r="AC44" s="84"/>
      <c r="AD44" s="59"/>
    </row>
    <row r="45" spans="2:32" ht="15.75" thickBot="1" x14ac:dyDescent="0.3">
      <c r="B45" s="51" t="s">
        <v>21</v>
      </c>
      <c r="C45" s="52">
        <v>116</v>
      </c>
      <c r="D45" s="53">
        <v>122</v>
      </c>
      <c r="E45" s="53">
        <v>128</v>
      </c>
      <c r="F45" s="53">
        <v>134</v>
      </c>
      <c r="G45" s="53">
        <v>140</v>
      </c>
      <c r="H45" s="53">
        <v>146</v>
      </c>
      <c r="I45" s="53">
        <v>152</v>
      </c>
      <c r="J45" s="53">
        <v>158</v>
      </c>
      <c r="K45" s="53">
        <v>164</v>
      </c>
      <c r="L45" s="54" t="s">
        <v>8</v>
      </c>
      <c r="M45" s="55" t="s">
        <v>9</v>
      </c>
      <c r="N45" s="55" t="s">
        <v>10</v>
      </c>
      <c r="O45" s="55" t="s">
        <v>11</v>
      </c>
      <c r="P45" s="55" t="s">
        <v>12</v>
      </c>
      <c r="Q45" s="55" t="s">
        <v>13</v>
      </c>
      <c r="R45" s="55" t="s">
        <v>14</v>
      </c>
      <c r="S45" s="55" t="s">
        <v>15</v>
      </c>
      <c r="T45" s="55" t="s">
        <v>16</v>
      </c>
      <c r="U45" s="56" t="s">
        <v>17</v>
      </c>
      <c r="V45" s="197"/>
      <c r="W45" s="155"/>
      <c r="X45" s="155"/>
      <c r="Y45" s="155"/>
      <c r="Z45" s="158"/>
      <c r="AA45" s="211"/>
      <c r="AB45" s="101"/>
      <c r="AC45" s="84"/>
      <c r="AD45" s="59"/>
    </row>
    <row r="46" spans="2:32" x14ac:dyDescent="0.25">
      <c r="B46" s="15"/>
      <c r="C46" s="1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4"/>
      <c r="V46" s="5" t="s">
        <v>4</v>
      </c>
      <c r="W46" s="6" t="s">
        <v>4</v>
      </c>
      <c r="X46" s="6" t="s">
        <v>4</v>
      </c>
      <c r="Y46" s="6" t="s">
        <v>4</v>
      </c>
      <c r="Z46" s="7" t="s">
        <v>4</v>
      </c>
      <c r="AA46" s="112"/>
      <c r="AB46" s="97"/>
      <c r="AC46" s="61"/>
      <c r="AD46" s="59"/>
    </row>
    <row r="47" spans="2:32" x14ac:dyDescent="0.25">
      <c r="B47" s="16"/>
      <c r="C47" s="8"/>
      <c r="D47" s="9"/>
      <c r="E47" s="9"/>
      <c r="F47" s="9"/>
      <c r="G47" s="9"/>
      <c r="H47" s="9"/>
      <c r="I47" s="9"/>
      <c r="J47" s="9"/>
      <c r="K47" s="9"/>
      <c r="L47" s="10"/>
      <c r="M47" s="10"/>
      <c r="N47" s="10"/>
      <c r="O47" s="10"/>
      <c r="P47" s="10"/>
      <c r="Q47" s="10"/>
      <c r="R47" s="10"/>
      <c r="S47" s="10"/>
      <c r="T47" s="10"/>
      <c r="U47" s="11"/>
      <c r="V47" s="12" t="s">
        <v>4</v>
      </c>
      <c r="W47" s="13" t="s">
        <v>4</v>
      </c>
      <c r="X47" s="13" t="s">
        <v>4</v>
      </c>
      <c r="Y47" s="13" t="s">
        <v>4</v>
      </c>
      <c r="Z47" s="14" t="s">
        <v>4</v>
      </c>
      <c r="AA47" s="112"/>
      <c r="AB47" s="97"/>
      <c r="AC47" s="61"/>
      <c r="AD47" s="59"/>
    </row>
    <row r="48" spans="2:32" x14ac:dyDescent="0.25">
      <c r="B48" s="17"/>
      <c r="C48" s="8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1"/>
      <c r="V48" s="12" t="s">
        <v>4</v>
      </c>
      <c r="W48" s="13" t="s">
        <v>4</v>
      </c>
      <c r="X48" s="13" t="s">
        <v>4</v>
      </c>
      <c r="Y48" s="13" t="s">
        <v>4</v>
      </c>
      <c r="Z48" s="14" t="s">
        <v>4</v>
      </c>
      <c r="AA48" s="112"/>
      <c r="AB48" s="97"/>
      <c r="AC48" s="61"/>
      <c r="AD48" s="59"/>
    </row>
    <row r="49" spans="2:30" ht="15.75" thickBot="1" x14ac:dyDescent="0.3"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60"/>
      <c r="N49" s="60"/>
      <c r="O49" s="60"/>
      <c r="P49" s="60"/>
      <c r="Q49" s="60"/>
      <c r="R49" s="60"/>
      <c r="S49" s="60"/>
      <c r="T49" s="60"/>
      <c r="U49" s="60"/>
      <c r="V49" s="61"/>
      <c r="W49" s="61"/>
      <c r="X49" s="61"/>
      <c r="Y49" s="61"/>
      <c r="Z49" s="61"/>
      <c r="AA49" s="61"/>
      <c r="AB49" s="97"/>
      <c r="AC49" s="61"/>
      <c r="AD49" s="61"/>
    </row>
    <row r="50" spans="2:30" ht="15.75" thickBot="1" x14ac:dyDescent="0.3">
      <c r="B50" s="62" t="s">
        <v>28</v>
      </c>
      <c r="C50" s="114">
        <f t="shared" ref="C50:U50" si="4">SUM(C46:C48)</f>
        <v>0</v>
      </c>
      <c r="D50" s="115">
        <f t="shared" si="4"/>
        <v>0</v>
      </c>
      <c r="E50" s="115">
        <f t="shared" si="4"/>
        <v>0</v>
      </c>
      <c r="F50" s="115">
        <f t="shared" si="4"/>
        <v>0</v>
      </c>
      <c r="G50" s="115">
        <f t="shared" si="4"/>
        <v>0</v>
      </c>
      <c r="H50" s="115">
        <f t="shared" si="4"/>
        <v>0</v>
      </c>
      <c r="I50" s="115">
        <f t="shared" si="4"/>
        <v>0</v>
      </c>
      <c r="J50" s="115">
        <f t="shared" si="4"/>
        <v>0</v>
      </c>
      <c r="K50" s="115">
        <f t="shared" si="4"/>
        <v>0</v>
      </c>
      <c r="L50" s="115">
        <f t="shared" si="4"/>
        <v>0</v>
      </c>
      <c r="M50" s="115">
        <f t="shared" si="4"/>
        <v>0</v>
      </c>
      <c r="N50" s="115">
        <f t="shared" si="4"/>
        <v>0</v>
      </c>
      <c r="O50" s="115">
        <f t="shared" si="4"/>
        <v>0</v>
      </c>
      <c r="P50" s="115">
        <f t="shared" si="4"/>
        <v>0</v>
      </c>
      <c r="Q50" s="115">
        <f t="shared" si="4"/>
        <v>0</v>
      </c>
      <c r="R50" s="115">
        <f t="shared" si="4"/>
        <v>0</v>
      </c>
      <c r="S50" s="115">
        <f t="shared" si="4"/>
        <v>0</v>
      </c>
      <c r="T50" s="115">
        <f t="shared" si="4"/>
        <v>0</v>
      </c>
      <c r="U50" s="116">
        <f t="shared" si="4"/>
        <v>0</v>
      </c>
      <c r="V50" s="63"/>
      <c r="W50" s="63"/>
      <c r="X50" s="146">
        <f>SUM(C50:W50)</f>
        <v>0</v>
      </c>
      <c r="Y50" s="148"/>
      <c r="Z50" s="137" t="s">
        <v>20</v>
      </c>
      <c r="AA50" s="209"/>
      <c r="AB50" s="97"/>
      <c r="AC50" s="59"/>
      <c r="AD50" s="61"/>
    </row>
    <row r="51" spans="2:30" x14ac:dyDescent="0.25">
      <c r="M51" s="32"/>
      <c r="N51" s="32"/>
      <c r="O51" s="32"/>
      <c r="P51" s="32"/>
      <c r="Q51" s="32"/>
      <c r="R51" s="32"/>
      <c r="S51" s="32"/>
      <c r="T51" s="32"/>
      <c r="U51" s="32"/>
    </row>
    <row r="52" spans="2:30" ht="15.75" thickBot="1" x14ac:dyDescent="0.3">
      <c r="M52" s="32"/>
      <c r="N52" s="32"/>
      <c r="O52" s="32"/>
      <c r="P52" s="32"/>
      <c r="Q52" s="32"/>
      <c r="R52" s="32"/>
      <c r="S52" s="32"/>
      <c r="T52" s="32"/>
      <c r="U52" s="32"/>
    </row>
    <row r="53" spans="2:30" ht="80.25" customHeight="1" thickBot="1" x14ac:dyDescent="0.3">
      <c r="B53" s="151" t="s">
        <v>41</v>
      </c>
      <c r="C53" s="43" t="s">
        <v>118</v>
      </c>
      <c r="D53" s="44"/>
      <c r="E53" s="45"/>
      <c r="F53" s="45"/>
      <c r="G53" s="45"/>
      <c r="H53" s="45"/>
      <c r="I53" s="45"/>
      <c r="J53" s="45"/>
      <c r="K53" s="45"/>
      <c r="L53" s="46"/>
      <c r="M53" s="45"/>
      <c r="N53" s="45"/>
      <c r="O53" s="45"/>
      <c r="P53" s="45"/>
      <c r="Q53" s="207"/>
      <c r="R53" s="207"/>
      <c r="S53" s="207"/>
      <c r="T53" s="207"/>
      <c r="U53" s="208"/>
      <c r="V53" s="195" t="s">
        <v>155</v>
      </c>
      <c r="W53" s="153" t="s">
        <v>7</v>
      </c>
      <c r="X53" s="153" t="s">
        <v>38</v>
      </c>
      <c r="Y53" s="153" t="s">
        <v>39</v>
      </c>
      <c r="Z53" s="156" t="s">
        <v>19</v>
      </c>
      <c r="AA53" s="210"/>
      <c r="AB53" s="101"/>
      <c r="AC53" s="84"/>
      <c r="AD53" s="59"/>
    </row>
    <row r="54" spans="2:30" ht="15.75" thickBot="1" x14ac:dyDescent="0.3">
      <c r="B54" s="152"/>
      <c r="C54" s="47" t="s">
        <v>18</v>
      </c>
      <c r="D54" s="48" t="s">
        <v>18</v>
      </c>
      <c r="E54" s="48" t="s">
        <v>18</v>
      </c>
      <c r="F54" s="48" t="s">
        <v>18</v>
      </c>
      <c r="G54" s="48" t="s">
        <v>18</v>
      </c>
      <c r="H54" s="48" t="s">
        <v>18</v>
      </c>
      <c r="I54" s="48" t="s">
        <v>18</v>
      </c>
      <c r="J54" s="48" t="s">
        <v>18</v>
      </c>
      <c r="K54" s="48" t="s">
        <v>18</v>
      </c>
      <c r="L54" s="48">
        <v>1</v>
      </c>
      <c r="M54" s="48">
        <v>2</v>
      </c>
      <c r="N54" s="48">
        <v>3</v>
      </c>
      <c r="O54" s="48">
        <v>4</v>
      </c>
      <c r="P54" s="48">
        <v>5</v>
      </c>
      <c r="Q54" s="48">
        <v>6</v>
      </c>
      <c r="R54" s="48">
        <v>7</v>
      </c>
      <c r="S54" s="48">
        <v>8</v>
      </c>
      <c r="T54" s="48">
        <v>9</v>
      </c>
      <c r="U54" s="49">
        <v>10</v>
      </c>
      <c r="V54" s="196"/>
      <c r="W54" s="154"/>
      <c r="X54" s="154"/>
      <c r="Y54" s="154"/>
      <c r="Z54" s="157"/>
      <c r="AA54" s="211"/>
      <c r="AB54" s="101"/>
      <c r="AC54" s="84"/>
      <c r="AD54" s="59"/>
    </row>
    <row r="55" spans="2:30" ht="15.75" thickBot="1" x14ac:dyDescent="0.3">
      <c r="B55" s="51" t="s">
        <v>21</v>
      </c>
      <c r="C55" s="52">
        <v>116</v>
      </c>
      <c r="D55" s="53">
        <v>122</v>
      </c>
      <c r="E55" s="53">
        <v>128</v>
      </c>
      <c r="F55" s="53">
        <v>134</v>
      </c>
      <c r="G55" s="53">
        <v>140</v>
      </c>
      <c r="H55" s="53">
        <v>146</v>
      </c>
      <c r="I55" s="53">
        <v>152</v>
      </c>
      <c r="J55" s="53">
        <v>158</v>
      </c>
      <c r="K55" s="53">
        <v>164</v>
      </c>
      <c r="L55" s="54" t="s">
        <v>8</v>
      </c>
      <c r="M55" s="55" t="s">
        <v>9</v>
      </c>
      <c r="N55" s="55" t="s">
        <v>10</v>
      </c>
      <c r="O55" s="55" t="s">
        <v>11</v>
      </c>
      <c r="P55" s="55" t="s">
        <v>12</v>
      </c>
      <c r="Q55" s="55" t="s">
        <v>13</v>
      </c>
      <c r="R55" s="55" t="s">
        <v>14</v>
      </c>
      <c r="S55" s="55" t="s">
        <v>15</v>
      </c>
      <c r="T55" s="55" t="s">
        <v>16</v>
      </c>
      <c r="U55" s="56" t="s">
        <v>17</v>
      </c>
      <c r="V55" s="197"/>
      <c r="W55" s="155"/>
      <c r="X55" s="155"/>
      <c r="Y55" s="155"/>
      <c r="Z55" s="158"/>
      <c r="AA55" s="211"/>
      <c r="AB55" s="101"/>
      <c r="AC55" s="84"/>
      <c r="AD55" s="59"/>
    </row>
    <row r="56" spans="2:30" x14ac:dyDescent="0.25">
      <c r="B56" s="15"/>
      <c r="C56" s="1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4"/>
      <c r="V56" s="5" t="s">
        <v>4</v>
      </c>
      <c r="W56" s="6" t="s">
        <v>4</v>
      </c>
      <c r="X56" s="6" t="s">
        <v>4</v>
      </c>
      <c r="Y56" s="6" t="s">
        <v>4</v>
      </c>
      <c r="Z56" s="7" t="s">
        <v>4</v>
      </c>
      <c r="AA56" s="112"/>
      <c r="AB56" s="97"/>
      <c r="AC56" s="61"/>
      <c r="AD56" s="59"/>
    </row>
    <row r="57" spans="2:30" x14ac:dyDescent="0.25">
      <c r="B57" s="16"/>
      <c r="C57" s="8"/>
      <c r="D57" s="9"/>
      <c r="E57" s="9"/>
      <c r="F57" s="9"/>
      <c r="G57" s="9"/>
      <c r="H57" s="9"/>
      <c r="I57" s="9"/>
      <c r="J57" s="9"/>
      <c r="K57" s="9"/>
      <c r="L57" s="10"/>
      <c r="M57" s="10"/>
      <c r="N57" s="10"/>
      <c r="O57" s="10"/>
      <c r="P57" s="10"/>
      <c r="Q57" s="10"/>
      <c r="R57" s="10"/>
      <c r="S57" s="10"/>
      <c r="T57" s="10"/>
      <c r="U57" s="11"/>
      <c r="V57" s="12" t="s">
        <v>4</v>
      </c>
      <c r="W57" s="13" t="s">
        <v>4</v>
      </c>
      <c r="X57" s="13" t="s">
        <v>4</v>
      </c>
      <c r="Y57" s="13" t="s">
        <v>4</v>
      </c>
      <c r="Z57" s="14" t="s">
        <v>4</v>
      </c>
      <c r="AA57" s="112"/>
      <c r="AB57" s="97"/>
      <c r="AC57" s="61"/>
      <c r="AD57" s="59"/>
    </row>
    <row r="58" spans="2:30" x14ac:dyDescent="0.25">
      <c r="B58" s="17"/>
      <c r="C58" s="8"/>
      <c r="D58" s="9"/>
      <c r="E58" s="9"/>
      <c r="F58" s="9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1"/>
      <c r="V58" s="12" t="s">
        <v>4</v>
      </c>
      <c r="W58" s="13" t="s">
        <v>4</v>
      </c>
      <c r="X58" s="13" t="s">
        <v>4</v>
      </c>
      <c r="Y58" s="13" t="s">
        <v>4</v>
      </c>
      <c r="Z58" s="14" t="s">
        <v>4</v>
      </c>
      <c r="AA58" s="112"/>
      <c r="AB58" s="97"/>
      <c r="AC58" s="61"/>
      <c r="AD58" s="59"/>
    </row>
    <row r="59" spans="2:30" ht="15.75" thickBot="1" x14ac:dyDescent="0.3"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0"/>
      <c r="O59" s="60"/>
      <c r="P59" s="60"/>
      <c r="Q59" s="60"/>
      <c r="R59" s="60"/>
      <c r="S59" s="60"/>
      <c r="T59" s="60"/>
      <c r="U59" s="60"/>
      <c r="V59" s="61"/>
      <c r="W59" s="61"/>
      <c r="X59" s="61"/>
      <c r="Y59" s="61"/>
      <c r="Z59" s="61"/>
      <c r="AA59" s="61"/>
      <c r="AB59" s="97"/>
      <c r="AC59" s="61"/>
      <c r="AD59" s="61"/>
    </row>
    <row r="60" spans="2:30" ht="15.75" thickBot="1" x14ac:dyDescent="0.3">
      <c r="B60" s="62" t="s">
        <v>28</v>
      </c>
      <c r="C60" s="114">
        <f t="shared" ref="C60:U60" si="5">SUM(C56:C58)</f>
        <v>0</v>
      </c>
      <c r="D60" s="115">
        <f t="shared" si="5"/>
        <v>0</v>
      </c>
      <c r="E60" s="115">
        <f t="shared" si="5"/>
        <v>0</v>
      </c>
      <c r="F60" s="115">
        <f t="shared" si="5"/>
        <v>0</v>
      </c>
      <c r="G60" s="115">
        <f t="shared" si="5"/>
        <v>0</v>
      </c>
      <c r="H60" s="115">
        <f t="shared" si="5"/>
        <v>0</v>
      </c>
      <c r="I60" s="115">
        <f t="shared" si="5"/>
        <v>0</v>
      </c>
      <c r="J60" s="115">
        <f t="shared" si="5"/>
        <v>0</v>
      </c>
      <c r="K60" s="115">
        <f t="shared" si="5"/>
        <v>0</v>
      </c>
      <c r="L60" s="115">
        <f t="shared" si="5"/>
        <v>0</v>
      </c>
      <c r="M60" s="115">
        <f t="shared" si="5"/>
        <v>0</v>
      </c>
      <c r="N60" s="115">
        <f t="shared" si="5"/>
        <v>0</v>
      </c>
      <c r="O60" s="115">
        <f t="shared" si="5"/>
        <v>0</v>
      </c>
      <c r="P60" s="115">
        <f t="shared" si="5"/>
        <v>0</v>
      </c>
      <c r="Q60" s="115">
        <f t="shared" si="5"/>
        <v>0</v>
      </c>
      <c r="R60" s="115">
        <f t="shared" si="5"/>
        <v>0</v>
      </c>
      <c r="S60" s="115">
        <f t="shared" si="5"/>
        <v>0</v>
      </c>
      <c r="T60" s="115">
        <f t="shared" si="5"/>
        <v>0</v>
      </c>
      <c r="U60" s="116">
        <f t="shared" si="5"/>
        <v>0</v>
      </c>
      <c r="V60" s="63"/>
      <c r="W60" s="63"/>
      <c r="X60" s="146">
        <f>SUM(C60:W60)</f>
        <v>0</v>
      </c>
      <c r="Y60" s="148"/>
      <c r="Z60" s="137" t="s">
        <v>20</v>
      </c>
      <c r="AA60" s="209"/>
      <c r="AB60" s="97"/>
      <c r="AC60" s="59"/>
      <c r="AD60" s="61"/>
    </row>
    <row r="61" spans="2:30" x14ac:dyDescent="0.25">
      <c r="M61" s="32"/>
      <c r="N61" s="32"/>
      <c r="O61" s="32"/>
      <c r="P61" s="32"/>
      <c r="Q61" s="32"/>
      <c r="R61" s="32"/>
      <c r="S61" s="32"/>
      <c r="T61" s="32"/>
      <c r="U61" s="32"/>
    </row>
    <row r="62" spans="2:30" ht="15.75" thickBot="1" x14ac:dyDescent="0.3">
      <c r="M62" s="32"/>
      <c r="N62" s="32"/>
      <c r="O62" s="32"/>
      <c r="P62" s="32"/>
      <c r="Q62" s="32"/>
      <c r="R62" s="32"/>
      <c r="S62" s="32"/>
      <c r="T62" s="32"/>
      <c r="U62" s="32"/>
    </row>
    <row r="63" spans="2:30" ht="80.25" customHeight="1" thickBot="1" x14ac:dyDescent="0.3">
      <c r="B63" s="151" t="s">
        <v>42</v>
      </c>
      <c r="C63" s="43" t="s">
        <v>119</v>
      </c>
      <c r="D63" s="44"/>
      <c r="E63" s="45"/>
      <c r="F63" s="45"/>
      <c r="G63" s="45"/>
      <c r="H63" s="45"/>
      <c r="I63" s="45"/>
      <c r="J63" s="45"/>
      <c r="K63" s="45"/>
      <c r="L63" s="46"/>
      <c r="M63" s="45"/>
      <c r="N63" s="45"/>
      <c r="O63" s="45"/>
      <c r="P63" s="45"/>
      <c r="Q63" s="207"/>
      <c r="R63" s="207"/>
      <c r="S63" s="207"/>
      <c r="T63" s="207"/>
      <c r="U63" s="208"/>
      <c r="V63" s="195" t="s">
        <v>155</v>
      </c>
      <c r="W63" s="153" t="s">
        <v>7</v>
      </c>
      <c r="X63" s="153" t="s">
        <v>38</v>
      </c>
      <c r="Y63" s="153" t="s">
        <v>39</v>
      </c>
      <c r="Z63" s="156" t="s">
        <v>19</v>
      </c>
      <c r="AA63" s="210"/>
      <c r="AB63" s="101"/>
      <c r="AC63" s="84"/>
      <c r="AD63" s="59"/>
    </row>
    <row r="64" spans="2:30" ht="15.75" thickBot="1" x14ac:dyDescent="0.3">
      <c r="B64" s="152"/>
      <c r="C64" s="47" t="s">
        <v>18</v>
      </c>
      <c r="D64" s="48" t="s">
        <v>18</v>
      </c>
      <c r="E64" s="48" t="s">
        <v>18</v>
      </c>
      <c r="F64" s="48" t="s">
        <v>18</v>
      </c>
      <c r="G64" s="48" t="s">
        <v>18</v>
      </c>
      <c r="H64" s="48" t="s">
        <v>18</v>
      </c>
      <c r="I64" s="48" t="s">
        <v>18</v>
      </c>
      <c r="J64" s="48" t="s">
        <v>18</v>
      </c>
      <c r="K64" s="48" t="s">
        <v>18</v>
      </c>
      <c r="L64" s="48">
        <v>1</v>
      </c>
      <c r="M64" s="48">
        <v>2</v>
      </c>
      <c r="N64" s="48">
        <v>3</v>
      </c>
      <c r="O64" s="48">
        <v>4</v>
      </c>
      <c r="P64" s="48">
        <v>5</v>
      </c>
      <c r="Q64" s="48">
        <v>6</v>
      </c>
      <c r="R64" s="48">
        <v>7</v>
      </c>
      <c r="S64" s="48">
        <v>8</v>
      </c>
      <c r="T64" s="48">
        <v>9</v>
      </c>
      <c r="U64" s="49">
        <v>10</v>
      </c>
      <c r="V64" s="196"/>
      <c r="W64" s="154"/>
      <c r="X64" s="154"/>
      <c r="Y64" s="154"/>
      <c r="Z64" s="157"/>
      <c r="AA64" s="211"/>
      <c r="AB64" s="101"/>
      <c r="AC64" s="84"/>
      <c r="AD64" s="59"/>
    </row>
    <row r="65" spans="2:30" ht="15.75" thickBot="1" x14ac:dyDescent="0.3">
      <c r="B65" s="51" t="s">
        <v>21</v>
      </c>
      <c r="C65" s="52">
        <v>116</v>
      </c>
      <c r="D65" s="53">
        <v>122</v>
      </c>
      <c r="E65" s="53">
        <v>128</v>
      </c>
      <c r="F65" s="53">
        <v>134</v>
      </c>
      <c r="G65" s="53">
        <v>140</v>
      </c>
      <c r="H65" s="53">
        <v>146</v>
      </c>
      <c r="I65" s="53">
        <v>152</v>
      </c>
      <c r="J65" s="53">
        <v>158</v>
      </c>
      <c r="K65" s="53">
        <v>164</v>
      </c>
      <c r="L65" s="54" t="s">
        <v>8</v>
      </c>
      <c r="M65" s="55" t="s">
        <v>9</v>
      </c>
      <c r="N65" s="55" t="s">
        <v>10</v>
      </c>
      <c r="O65" s="55" t="s">
        <v>11</v>
      </c>
      <c r="P65" s="55" t="s">
        <v>12</v>
      </c>
      <c r="Q65" s="55" t="s">
        <v>13</v>
      </c>
      <c r="R65" s="55" t="s">
        <v>14</v>
      </c>
      <c r="S65" s="55" t="s">
        <v>15</v>
      </c>
      <c r="T65" s="55" t="s">
        <v>16</v>
      </c>
      <c r="U65" s="56" t="s">
        <v>17</v>
      </c>
      <c r="V65" s="197"/>
      <c r="W65" s="155"/>
      <c r="X65" s="155"/>
      <c r="Y65" s="155"/>
      <c r="Z65" s="158"/>
      <c r="AA65" s="211"/>
      <c r="AB65" s="101"/>
      <c r="AC65" s="84"/>
      <c r="AD65" s="59"/>
    </row>
    <row r="66" spans="2:30" x14ac:dyDescent="0.25">
      <c r="B66" s="15"/>
      <c r="C66" s="1"/>
      <c r="D66" s="2"/>
      <c r="E66" s="2"/>
      <c r="F66" s="2"/>
      <c r="G66" s="2"/>
      <c r="H66" s="2"/>
      <c r="I66" s="2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4"/>
      <c r="V66" s="5" t="s">
        <v>4</v>
      </c>
      <c r="W66" s="6" t="s">
        <v>4</v>
      </c>
      <c r="X66" s="6" t="s">
        <v>4</v>
      </c>
      <c r="Y66" s="6" t="s">
        <v>4</v>
      </c>
      <c r="Z66" s="7" t="s">
        <v>4</v>
      </c>
      <c r="AA66" s="112"/>
      <c r="AB66" s="97"/>
      <c r="AC66" s="61"/>
      <c r="AD66" s="59"/>
    </row>
    <row r="67" spans="2:30" x14ac:dyDescent="0.25">
      <c r="B67" s="16"/>
      <c r="C67" s="8"/>
      <c r="D67" s="9"/>
      <c r="E67" s="9"/>
      <c r="F67" s="9"/>
      <c r="G67" s="9"/>
      <c r="H67" s="9"/>
      <c r="I67" s="9"/>
      <c r="J67" s="9"/>
      <c r="K67" s="9"/>
      <c r="L67" s="10"/>
      <c r="M67" s="10"/>
      <c r="N67" s="10"/>
      <c r="O67" s="10"/>
      <c r="P67" s="10"/>
      <c r="Q67" s="10"/>
      <c r="R67" s="10"/>
      <c r="S67" s="10"/>
      <c r="T67" s="10"/>
      <c r="U67" s="11"/>
      <c r="V67" s="12" t="s">
        <v>4</v>
      </c>
      <c r="W67" s="13" t="s">
        <v>4</v>
      </c>
      <c r="X67" s="13" t="s">
        <v>4</v>
      </c>
      <c r="Y67" s="13" t="s">
        <v>4</v>
      </c>
      <c r="Z67" s="14" t="s">
        <v>4</v>
      </c>
      <c r="AA67" s="112"/>
      <c r="AB67" s="97"/>
      <c r="AC67" s="61"/>
      <c r="AD67" s="59"/>
    </row>
    <row r="68" spans="2:30" x14ac:dyDescent="0.25">
      <c r="B68" s="17"/>
      <c r="C68" s="8"/>
      <c r="D68" s="9"/>
      <c r="E68" s="9"/>
      <c r="F68" s="9"/>
      <c r="G68" s="9"/>
      <c r="H68" s="9"/>
      <c r="I68" s="9"/>
      <c r="J68" s="9"/>
      <c r="K68" s="9"/>
      <c r="L68" s="10"/>
      <c r="M68" s="10"/>
      <c r="N68" s="10"/>
      <c r="O68" s="10"/>
      <c r="P68" s="10"/>
      <c r="Q68" s="10"/>
      <c r="R68" s="10"/>
      <c r="S68" s="10"/>
      <c r="T68" s="10"/>
      <c r="U68" s="11"/>
      <c r="V68" s="12" t="s">
        <v>4</v>
      </c>
      <c r="W68" s="13" t="s">
        <v>4</v>
      </c>
      <c r="X68" s="13" t="s">
        <v>4</v>
      </c>
      <c r="Y68" s="13" t="s">
        <v>4</v>
      </c>
      <c r="Z68" s="14" t="s">
        <v>4</v>
      </c>
      <c r="AA68" s="112"/>
      <c r="AB68" s="97"/>
      <c r="AC68" s="61"/>
      <c r="AD68" s="59"/>
    </row>
    <row r="69" spans="2:30" ht="15.75" thickBot="1" x14ac:dyDescent="0.3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60"/>
      <c r="N69" s="60"/>
      <c r="O69" s="60"/>
      <c r="P69" s="60"/>
      <c r="Q69" s="60"/>
      <c r="R69" s="60"/>
      <c r="S69" s="60"/>
      <c r="T69" s="60"/>
      <c r="U69" s="60"/>
      <c r="V69" s="61"/>
      <c r="W69" s="61"/>
      <c r="X69" s="61"/>
      <c r="Y69" s="61"/>
      <c r="Z69" s="61"/>
      <c r="AA69" s="61"/>
      <c r="AB69" s="97"/>
      <c r="AC69" s="61"/>
      <c r="AD69" s="61"/>
    </row>
    <row r="70" spans="2:30" ht="15.75" thickBot="1" x14ac:dyDescent="0.3">
      <c r="B70" s="62" t="s">
        <v>28</v>
      </c>
      <c r="C70" s="114">
        <f t="shared" ref="C70:U70" si="6">SUM(C66:C68)</f>
        <v>0</v>
      </c>
      <c r="D70" s="115">
        <f t="shared" si="6"/>
        <v>0</v>
      </c>
      <c r="E70" s="115">
        <f t="shared" si="6"/>
        <v>0</v>
      </c>
      <c r="F70" s="115">
        <f t="shared" si="6"/>
        <v>0</v>
      </c>
      <c r="G70" s="115">
        <f t="shared" si="6"/>
        <v>0</v>
      </c>
      <c r="H70" s="115">
        <f t="shared" si="6"/>
        <v>0</v>
      </c>
      <c r="I70" s="115">
        <f t="shared" si="6"/>
        <v>0</v>
      </c>
      <c r="J70" s="115">
        <f t="shared" si="6"/>
        <v>0</v>
      </c>
      <c r="K70" s="115">
        <f t="shared" si="6"/>
        <v>0</v>
      </c>
      <c r="L70" s="115">
        <f t="shared" si="6"/>
        <v>0</v>
      </c>
      <c r="M70" s="115">
        <f t="shared" si="6"/>
        <v>0</v>
      </c>
      <c r="N70" s="115">
        <f t="shared" si="6"/>
        <v>0</v>
      </c>
      <c r="O70" s="115">
        <f t="shared" si="6"/>
        <v>0</v>
      </c>
      <c r="P70" s="115">
        <f t="shared" si="6"/>
        <v>0</v>
      </c>
      <c r="Q70" s="115">
        <f t="shared" si="6"/>
        <v>0</v>
      </c>
      <c r="R70" s="115">
        <f t="shared" si="6"/>
        <v>0</v>
      </c>
      <c r="S70" s="115">
        <f t="shared" si="6"/>
        <v>0</v>
      </c>
      <c r="T70" s="115">
        <f t="shared" si="6"/>
        <v>0</v>
      </c>
      <c r="U70" s="116">
        <f t="shared" si="6"/>
        <v>0</v>
      </c>
      <c r="V70" s="63"/>
      <c r="W70" s="63"/>
      <c r="X70" s="146">
        <f>SUM(C70:W70)</f>
        <v>0</v>
      </c>
      <c r="Y70" s="148"/>
      <c r="Z70" s="137" t="s">
        <v>20</v>
      </c>
      <c r="AA70" s="209"/>
      <c r="AB70" s="97"/>
      <c r="AC70" s="59"/>
      <c r="AD70" s="61"/>
    </row>
    <row r="71" spans="2:30" x14ac:dyDescent="0.25">
      <c r="M71" s="32"/>
      <c r="N71" s="32"/>
      <c r="O71" s="32"/>
      <c r="P71" s="32"/>
      <c r="Q71" s="32"/>
      <c r="R71" s="32"/>
      <c r="S71" s="32"/>
      <c r="T71" s="32"/>
      <c r="U71" s="32"/>
    </row>
    <row r="72" spans="2:30" ht="15.75" thickBot="1" x14ac:dyDescent="0.3">
      <c r="M72" s="32"/>
      <c r="N72" s="32"/>
      <c r="O72" s="32"/>
      <c r="P72" s="32"/>
      <c r="Q72" s="32"/>
      <c r="R72" s="32"/>
      <c r="S72" s="32"/>
      <c r="T72" s="32"/>
      <c r="U72" s="32"/>
    </row>
    <row r="73" spans="2:30" ht="80.25" customHeight="1" thickBot="1" x14ac:dyDescent="0.3">
      <c r="B73" s="151" t="s">
        <v>43</v>
      </c>
      <c r="C73" s="43" t="s">
        <v>120</v>
      </c>
      <c r="D73" s="44"/>
      <c r="E73" s="45"/>
      <c r="F73" s="45"/>
      <c r="G73" s="45"/>
      <c r="H73" s="45"/>
      <c r="I73" s="45"/>
      <c r="J73" s="45"/>
      <c r="K73" s="45"/>
      <c r="L73" s="46"/>
      <c r="M73" s="45"/>
      <c r="N73" s="45"/>
      <c r="O73" s="45"/>
      <c r="P73" s="45"/>
      <c r="Q73" s="207"/>
      <c r="R73" s="207"/>
      <c r="S73" s="207"/>
      <c r="T73" s="207"/>
      <c r="U73" s="208"/>
      <c r="V73" s="195" t="s">
        <v>155</v>
      </c>
      <c r="W73" s="153" t="s">
        <v>7</v>
      </c>
      <c r="X73" s="153" t="s">
        <v>38</v>
      </c>
      <c r="Y73" s="153" t="s">
        <v>39</v>
      </c>
      <c r="Z73" s="156" t="s">
        <v>19</v>
      </c>
      <c r="AA73" s="156" t="s">
        <v>46</v>
      </c>
      <c r="AB73" s="101"/>
      <c r="AC73" s="84"/>
      <c r="AD73" s="59"/>
    </row>
    <row r="74" spans="2:30" ht="15.75" thickBot="1" x14ac:dyDescent="0.3">
      <c r="B74" s="152"/>
      <c r="C74" s="47" t="s">
        <v>18</v>
      </c>
      <c r="D74" s="48" t="s">
        <v>18</v>
      </c>
      <c r="E74" s="48" t="s">
        <v>18</v>
      </c>
      <c r="F74" s="48" t="s">
        <v>18</v>
      </c>
      <c r="G74" s="48" t="s">
        <v>18</v>
      </c>
      <c r="H74" s="48" t="s">
        <v>18</v>
      </c>
      <c r="I74" s="48" t="s">
        <v>18</v>
      </c>
      <c r="J74" s="48" t="s">
        <v>18</v>
      </c>
      <c r="K74" s="48" t="s">
        <v>18</v>
      </c>
      <c r="L74" s="48">
        <v>1</v>
      </c>
      <c r="M74" s="48">
        <v>2</v>
      </c>
      <c r="N74" s="48">
        <v>3</v>
      </c>
      <c r="O74" s="48">
        <v>4</v>
      </c>
      <c r="P74" s="48">
        <v>5</v>
      </c>
      <c r="Q74" s="48">
        <v>6</v>
      </c>
      <c r="R74" s="48">
        <v>7</v>
      </c>
      <c r="S74" s="48">
        <v>8</v>
      </c>
      <c r="T74" s="48">
        <v>9</v>
      </c>
      <c r="U74" s="49">
        <v>10</v>
      </c>
      <c r="V74" s="196"/>
      <c r="W74" s="154"/>
      <c r="X74" s="154"/>
      <c r="Y74" s="154"/>
      <c r="Z74" s="157"/>
      <c r="AA74" s="157"/>
      <c r="AB74" s="101"/>
      <c r="AC74" s="84"/>
      <c r="AD74" s="59"/>
    </row>
    <row r="75" spans="2:30" ht="15.75" thickBot="1" x14ac:dyDescent="0.3">
      <c r="B75" s="51" t="s">
        <v>21</v>
      </c>
      <c r="C75" s="52">
        <v>116</v>
      </c>
      <c r="D75" s="53">
        <v>122</v>
      </c>
      <c r="E75" s="53">
        <v>128</v>
      </c>
      <c r="F75" s="53">
        <v>134</v>
      </c>
      <c r="G75" s="53">
        <v>140</v>
      </c>
      <c r="H75" s="53">
        <v>146</v>
      </c>
      <c r="I75" s="53">
        <v>152</v>
      </c>
      <c r="J75" s="53">
        <v>158</v>
      </c>
      <c r="K75" s="53">
        <v>164</v>
      </c>
      <c r="L75" s="54" t="s">
        <v>8</v>
      </c>
      <c r="M75" s="55" t="s">
        <v>9</v>
      </c>
      <c r="N75" s="55" t="s">
        <v>10</v>
      </c>
      <c r="O75" s="55" t="s">
        <v>11</v>
      </c>
      <c r="P75" s="55" t="s">
        <v>12</v>
      </c>
      <c r="Q75" s="55" t="s">
        <v>13</v>
      </c>
      <c r="R75" s="55" t="s">
        <v>14</v>
      </c>
      <c r="S75" s="55" t="s">
        <v>15</v>
      </c>
      <c r="T75" s="55" t="s">
        <v>16</v>
      </c>
      <c r="U75" s="56" t="s">
        <v>17</v>
      </c>
      <c r="V75" s="197"/>
      <c r="W75" s="155"/>
      <c r="X75" s="155"/>
      <c r="Y75" s="155"/>
      <c r="Z75" s="158"/>
      <c r="AA75" s="158"/>
      <c r="AB75" s="101"/>
      <c r="AC75" s="84"/>
      <c r="AD75" s="59"/>
    </row>
    <row r="76" spans="2:30" x14ac:dyDescent="0.25">
      <c r="B76" s="15"/>
      <c r="C76" s="1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4"/>
      <c r="V76" s="5" t="s">
        <v>4</v>
      </c>
      <c r="W76" s="6" t="s">
        <v>4</v>
      </c>
      <c r="X76" s="6" t="s">
        <v>4</v>
      </c>
      <c r="Y76" s="6" t="s">
        <v>4</v>
      </c>
      <c r="Z76" s="7" t="s">
        <v>4</v>
      </c>
      <c r="AA76" s="7" t="s">
        <v>75</v>
      </c>
      <c r="AB76" s="97"/>
      <c r="AC76" s="61"/>
      <c r="AD76" s="59"/>
    </row>
    <row r="77" spans="2:30" x14ac:dyDescent="0.25">
      <c r="B77" s="16"/>
      <c r="C77" s="8"/>
      <c r="D77" s="9"/>
      <c r="E77" s="9"/>
      <c r="F77" s="9"/>
      <c r="G77" s="9"/>
      <c r="H77" s="9"/>
      <c r="I77" s="9"/>
      <c r="J77" s="9"/>
      <c r="K77" s="9"/>
      <c r="L77" s="10"/>
      <c r="M77" s="10"/>
      <c r="N77" s="10"/>
      <c r="O77" s="10"/>
      <c r="P77" s="10"/>
      <c r="Q77" s="10"/>
      <c r="R77" s="10"/>
      <c r="S77" s="10"/>
      <c r="T77" s="10"/>
      <c r="U77" s="11"/>
      <c r="V77" s="12" t="s">
        <v>4</v>
      </c>
      <c r="W77" s="13" t="s">
        <v>4</v>
      </c>
      <c r="X77" s="13" t="s">
        <v>4</v>
      </c>
      <c r="Y77" s="13" t="s">
        <v>4</v>
      </c>
      <c r="Z77" s="14" t="s">
        <v>4</v>
      </c>
      <c r="AA77" s="14" t="s">
        <v>4</v>
      </c>
      <c r="AB77" s="97"/>
      <c r="AC77" s="61"/>
      <c r="AD77" s="59"/>
    </row>
    <row r="78" spans="2:30" x14ac:dyDescent="0.25">
      <c r="B78" s="17"/>
      <c r="C78" s="8"/>
      <c r="D78" s="9"/>
      <c r="E78" s="9"/>
      <c r="F78" s="9"/>
      <c r="G78" s="9"/>
      <c r="H78" s="9"/>
      <c r="I78" s="9"/>
      <c r="J78" s="9"/>
      <c r="K78" s="9"/>
      <c r="L78" s="10"/>
      <c r="M78" s="10"/>
      <c r="N78" s="10"/>
      <c r="O78" s="10"/>
      <c r="P78" s="10"/>
      <c r="Q78" s="10"/>
      <c r="R78" s="10"/>
      <c r="S78" s="10"/>
      <c r="T78" s="10"/>
      <c r="U78" s="11"/>
      <c r="V78" s="12" t="s">
        <v>4</v>
      </c>
      <c r="W78" s="13" t="s">
        <v>4</v>
      </c>
      <c r="X78" s="13" t="s">
        <v>4</v>
      </c>
      <c r="Y78" s="13" t="s">
        <v>4</v>
      </c>
      <c r="Z78" s="14" t="s">
        <v>4</v>
      </c>
      <c r="AA78" s="14" t="s">
        <v>4</v>
      </c>
      <c r="AB78" s="97"/>
      <c r="AC78" s="61"/>
      <c r="AD78" s="59"/>
    </row>
    <row r="79" spans="2:30" ht="15.75" thickBot="1" x14ac:dyDescent="0.3">
      <c r="B79" s="58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60"/>
      <c r="N79" s="60"/>
      <c r="O79" s="60"/>
      <c r="P79" s="60"/>
      <c r="Q79" s="60"/>
      <c r="R79" s="60"/>
      <c r="S79" s="60"/>
      <c r="T79" s="60"/>
      <c r="U79" s="60"/>
      <c r="V79" s="61"/>
      <c r="W79" s="61"/>
      <c r="X79" s="61"/>
      <c r="Y79" s="61"/>
      <c r="Z79" s="61"/>
      <c r="AA79" s="61"/>
      <c r="AB79" s="97"/>
      <c r="AC79" s="61"/>
      <c r="AD79" s="61"/>
    </row>
    <row r="80" spans="2:30" ht="15.75" thickBot="1" x14ac:dyDescent="0.3">
      <c r="B80" s="62" t="s">
        <v>28</v>
      </c>
      <c r="C80" s="114">
        <f t="shared" ref="C80:U80" si="7">SUM(C76:C78)</f>
        <v>0</v>
      </c>
      <c r="D80" s="115">
        <f t="shared" si="7"/>
        <v>0</v>
      </c>
      <c r="E80" s="115">
        <f t="shared" si="7"/>
        <v>0</v>
      </c>
      <c r="F80" s="115">
        <f t="shared" si="7"/>
        <v>0</v>
      </c>
      <c r="G80" s="115">
        <f t="shared" si="7"/>
        <v>0</v>
      </c>
      <c r="H80" s="115">
        <f t="shared" si="7"/>
        <v>0</v>
      </c>
      <c r="I80" s="115">
        <f t="shared" si="7"/>
        <v>0</v>
      </c>
      <c r="J80" s="115">
        <f t="shared" si="7"/>
        <v>0</v>
      </c>
      <c r="K80" s="115">
        <f t="shared" si="7"/>
        <v>0</v>
      </c>
      <c r="L80" s="115">
        <f t="shared" si="7"/>
        <v>0</v>
      </c>
      <c r="M80" s="115">
        <f t="shared" si="7"/>
        <v>0</v>
      </c>
      <c r="N80" s="115">
        <f t="shared" si="7"/>
        <v>0</v>
      </c>
      <c r="O80" s="115">
        <f t="shared" si="7"/>
        <v>0</v>
      </c>
      <c r="P80" s="115">
        <f t="shared" si="7"/>
        <v>0</v>
      </c>
      <c r="Q80" s="115">
        <f t="shared" si="7"/>
        <v>0</v>
      </c>
      <c r="R80" s="115">
        <f t="shared" si="7"/>
        <v>0</v>
      </c>
      <c r="S80" s="115">
        <f t="shared" si="7"/>
        <v>0</v>
      </c>
      <c r="T80" s="115">
        <f t="shared" si="7"/>
        <v>0</v>
      </c>
      <c r="U80" s="116">
        <f t="shared" si="7"/>
        <v>0</v>
      </c>
      <c r="V80" s="63"/>
      <c r="W80" s="63"/>
      <c r="X80" s="146">
        <f>SUM(C80:W80)</f>
        <v>0</v>
      </c>
      <c r="Y80" s="148"/>
      <c r="Z80" s="137" t="s">
        <v>20</v>
      </c>
      <c r="AA80" s="209"/>
      <c r="AB80" s="97"/>
      <c r="AC80" s="59"/>
      <c r="AD80" s="61"/>
    </row>
    <row r="82" spans="2:31" ht="15.75" thickBot="1" x14ac:dyDescent="0.3"/>
    <row r="83" spans="2:31" ht="80.25" customHeight="1" thickBot="1" x14ac:dyDescent="0.3">
      <c r="B83" s="151" t="s">
        <v>44</v>
      </c>
      <c r="C83" s="43" t="s">
        <v>121</v>
      </c>
      <c r="D83" s="44"/>
      <c r="E83" s="45"/>
      <c r="F83" s="45"/>
      <c r="G83" s="45"/>
      <c r="H83" s="45"/>
      <c r="I83" s="45"/>
      <c r="J83" s="45"/>
      <c r="K83" s="45"/>
      <c r="L83" s="46"/>
      <c r="M83" s="45"/>
      <c r="N83" s="45"/>
      <c r="O83" s="45"/>
      <c r="P83" s="45"/>
      <c r="Q83" s="207"/>
      <c r="R83" s="207"/>
      <c r="S83" s="207"/>
      <c r="T83" s="207"/>
      <c r="U83" s="208"/>
      <c r="V83" s="195" t="s">
        <v>155</v>
      </c>
      <c r="W83" s="153" t="s">
        <v>180</v>
      </c>
      <c r="X83" s="153" t="s">
        <v>7</v>
      </c>
      <c r="Y83" s="153" t="s">
        <v>38</v>
      </c>
      <c r="Z83" s="153" t="s">
        <v>39</v>
      </c>
      <c r="AA83" s="156" t="s">
        <v>19</v>
      </c>
      <c r="AB83" s="210"/>
      <c r="AC83" s="101"/>
      <c r="AD83" s="84"/>
      <c r="AE83" s="59"/>
    </row>
    <row r="84" spans="2:31" ht="15.75" thickBot="1" x14ac:dyDescent="0.3">
      <c r="B84" s="152"/>
      <c r="C84" s="47" t="s">
        <v>18</v>
      </c>
      <c r="D84" s="48" t="s">
        <v>18</v>
      </c>
      <c r="E84" s="48" t="s">
        <v>18</v>
      </c>
      <c r="F84" s="48" t="s">
        <v>18</v>
      </c>
      <c r="G84" s="48" t="s">
        <v>18</v>
      </c>
      <c r="H84" s="48" t="s">
        <v>18</v>
      </c>
      <c r="I84" s="48" t="s">
        <v>18</v>
      </c>
      <c r="J84" s="48" t="s">
        <v>18</v>
      </c>
      <c r="K84" s="48" t="s">
        <v>18</v>
      </c>
      <c r="L84" s="48">
        <v>1</v>
      </c>
      <c r="M84" s="48">
        <v>2</v>
      </c>
      <c r="N84" s="48">
        <v>3</v>
      </c>
      <c r="O84" s="48">
        <v>4</v>
      </c>
      <c r="P84" s="48">
        <v>5</v>
      </c>
      <c r="Q84" s="48">
        <v>6</v>
      </c>
      <c r="R84" s="48">
        <v>7</v>
      </c>
      <c r="S84" s="48">
        <v>8</v>
      </c>
      <c r="T84" s="48">
        <v>9</v>
      </c>
      <c r="U84" s="49">
        <v>10</v>
      </c>
      <c r="V84" s="196"/>
      <c r="W84" s="154"/>
      <c r="X84" s="154"/>
      <c r="Y84" s="154"/>
      <c r="Z84" s="154"/>
      <c r="AA84" s="157"/>
      <c r="AB84" s="211"/>
      <c r="AC84" s="101"/>
      <c r="AD84" s="84"/>
      <c r="AE84" s="59"/>
    </row>
    <row r="85" spans="2:31" ht="15.75" thickBot="1" x14ac:dyDescent="0.3">
      <c r="B85" s="51" t="s">
        <v>21</v>
      </c>
      <c r="C85" s="52">
        <v>116</v>
      </c>
      <c r="D85" s="53">
        <v>122</v>
      </c>
      <c r="E85" s="53">
        <v>128</v>
      </c>
      <c r="F85" s="53">
        <v>134</v>
      </c>
      <c r="G85" s="53">
        <v>140</v>
      </c>
      <c r="H85" s="53">
        <v>146</v>
      </c>
      <c r="I85" s="53">
        <v>152</v>
      </c>
      <c r="J85" s="53">
        <v>158</v>
      </c>
      <c r="K85" s="53">
        <v>164</v>
      </c>
      <c r="L85" s="54" t="s">
        <v>8</v>
      </c>
      <c r="M85" s="55" t="s">
        <v>9</v>
      </c>
      <c r="N85" s="55" t="s">
        <v>10</v>
      </c>
      <c r="O85" s="55" t="s">
        <v>11</v>
      </c>
      <c r="P85" s="55" t="s">
        <v>12</v>
      </c>
      <c r="Q85" s="55" t="s">
        <v>13</v>
      </c>
      <c r="R85" s="55" t="s">
        <v>14</v>
      </c>
      <c r="S85" s="55" t="s">
        <v>15</v>
      </c>
      <c r="T85" s="55" t="s">
        <v>16</v>
      </c>
      <c r="U85" s="56" t="s">
        <v>17</v>
      </c>
      <c r="V85" s="197"/>
      <c r="W85" s="155"/>
      <c r="X85" s="155"/>
      <c r="Y85" s="155"/>
      <c r="Z85" s="155"/>
      <c r="AA85" s="158"/>
      <c r="AB85" s="211"/>
      <c r="AC85" s="101"/>
      <c r="AD85" s="84"/>
      <c r="AE85" s="59"/>
    </row>
    <row r="86" spans="2:31" x14ac:dyDescent="0.25">
      <c r="B86" s="15"/>
      <c r="C86" s="1"/>
      <c r="D86" s="2"/>
      <c r="E86" s="2"/>
      <c r="F86" s="2"/>
      <c r="G86" s="2"/>
      <c r="H86" s="2"/>
      <c r="I86" s="2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4"/>
      <c r="V86" s="5" t="s">
        <v>4</v>
      </c>
      <c r="W86" s="6" t="s">
        <v>75</v>
      </c>
      <c r="X86" s="6" t="s">
        <v>4</v>
      </c>
      <c r="Y86" s="6" t="s">
        <v>4</v>
      </c>
      <c r="Z86" s="6" t="s">
        <v>4</v>
      </c>
      <c r="AA86" s="7" t="s">
        <v>4</v>
      </c>
      <c r="AB86" s="112"/>
      <c r="AC86" s="97"/>
      <c r="AD86" s="61"/>
      <c r="AE86" s="59"/>
    </row>
    <row r="87" spans="2:31" x14ac:dyDescent="0.25">
      <c r="B87" s="16"/>
      <c r="C87" s="8"/>
      <c r="D87" s="9"/>
      <c r="E87" s="9"/>
      <c r="F87" s="9"/>
      <c r="G87" s="9"/>
      <c r="H87" s="9"/>
      <c r="I87" s="9"/>
      <c r="J87" s="9"/>
      <c r="K87" s="9"/>
      <c r="L87" s="10"/>
      <c r="M87" s="10"/>
      <c r="N87" s="10"/>
      <c r="O87" s="10"/>
      <c r="P87" s="10"/>
      <c r="Q87" s="10"/>
      <c r="R87" s="10"/>
      <c r="S87" s="10"/>
      <c r="T87" s="10"/>
      <c r="U87" s="11"/>
      <c r="V87" s="12" t="s">
        <v>4</v>
      </c>
      <c r="W87" s="13" t="s">
        <v>75</v>
      </c>
      <c r="X87" s="13" t="s">
        <v>4</v>
      </c>
      <c r="Y87" s="13" t="s">
        <v>4</v>
      </c>
      <c r="Z87" s="13" t="s">
        <v>4</v>
      </c>
      <c r="AA87" s="14" t="s">
        <v>4</v>
      </c>
      <c r="AB87" s="112"/>
      <c r="AC87" s="97"/>
      <c r="AD87" s="61"/>
      <c r="AE87" s="59"/>
    </row>
    <row r="88" spans="2:31" x14ac:dyDescent="0.25">
      <c r="B88" s="17"/>
      <c r="C88" s="8"/>
      <c r="D88" s="9"/>
      <c r="E88" s="9"/>
      <c r="F88" s="9"/>
      <c r="G88" s="9"/>
      <c r="H88" s="9"/>
      <c r="I88" s="9"/>
      <c r="J88" s="9"/>
      <c r="K88" s="9"/>
      <c r="L88" s="10"/>
      <c r="M88" s="10"/>
      <c r="N88" s="10"/>
      <c r="O88" s="10"/>
      <c r="P88" s="10"/>
      <c r="Q88" s="10"/>
      <c r="R88" s="10"/>
      <c r="S88" s="10"/>
      <c r="T88" s="10"/>
      <c r="U88" s="11"/>
      <c r="V88" s="12" t="s">
        <v>4</v>
      </c>
      <c r="W88" s="13" t="s">
        <v>75</v>
      </c>
      <c r="X88" s="13" t="s">
        <v>4</v>
      </c>
      <c r="Y88" s="13" t="s">
        <v>4</v>
      </c>
      <c r="Z88" s="13" t="s">
        <v>4</v>
      </c>
      <c r="AA88" s="14" t="s">
        <v>4</v>
      </c>
      <c r="AB88" s="112"/>
      <c r="AC88" s="97"/>
      <c r="AD88" s="61"/>
      <c r="AE88" s="59"/>
    </row>
    <row r="89" spans="2:31" ht="15.75" thickBot="1" x14ac:dyDescent="0.3">
      <c r="B89" s="58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60"/>
      <c r="N89" s="60"/>
      <c r="O89" s="60"/>
      <c r="P89" s="60"/>
      <c r="Q89" s="60"/>
      <c r="R89" s="60"/>
      <c r="S89" s="60"/>
      <c r="T89" s="60"/>
      <c r="U89" s="60"/>
      <c r="V89" s="61"/>
      <c r="W89" s="61"/>
      <c r="X89" s="61"/>
      <c r="Y89" s="61"/>
      <c r="Z89" s="61"/>
      <c r="AA89" s="61"/>
      <c r="AB89" s="61"/>
      <c r="AC89" s="97"/>
      <c r="AD89" s="61"/>
      <c r="AE89" s="61"/>
    </row>
    <row r="90" spans="2:31" ht="15.75" thickBot="1" x14ac:dyDescent="0.3">
      <c r="B90" s="62" t="s">
        <v>28</v>
      </c>
      <c r="C90" s="114">
        <f t="shared" ref="C90:U90" si="8">SUM(C86:C88)</f>
        <v>0</v>
      </c>
      <c r="D90" s="115">
        <f t="shared" si="8"/>
        <v>0</v>
      </c>
      <c r="E90" s="115">
        <f t="shared" si="8"/>
        <v>0</v>
      </c>
      <c r="F90" s="115">
        <f t="shared" si="8"/>
        <v>0</v>
      </c>
      <c r="G90" s="115">
        <f t="shared" si="8"/>
        <v>0</v>
      </c>
      <c r="H90" s="115">
        <f t="shared" si="8"/>
        <v>0</v>
      </c>
      <c r="I90" s="115">
        <f t="shared" si="8"/>
        <v>0</v>
      </c>
      <c r="J90" s="115">
        <f t="shared" si="8"/>
        <v>0</v>
      </c>
      <c r="K90" s="115">
        <f t="shared" si="8"/>
        <v>0</v>
      </c>
      <c r="L90" s="115">
        <f t="shared" si="8"/>
        <v>0</v>
      </c>
      <c r="M90" s="115">
        <f t="shared" si="8"/>
        <v>0</v>
      </c>
      <c r="N90" s="115">
        <f t="shared" si="8"/>
        <v>0</v>
      </c>
      <c r="O90" s="115">
        <f t="shared" si="8"/>
        <v>0</v>
      </c>
      <c r="P90" s="115">
        <f t="shared" si="8"/>
        <v>0</v>
      </c>
      <c r="Q90" s="115">
        <f t="shared" si="8"/>
        <v>0</v>
      </c>
      <c r="R90" s="115">
        <f t="shared" si="8"/>
        <v>0</v>
      </c>
      <c r="S90" s="115">
        <f t="shared" si="8"/>
        <v>0</v>
      </c>
      <c r="T90" s="115">
        <f t="shared" si="8"/>
        <v>0</v>
      </c>
      <c r="U90" s="116">
        <f t="shared" si="8"/>
        <v>0</v>
      </c>
      <c r="V90" s="63"/>
      <c r="W90" s="63"/>
      <c r="X90" s="63"/>
      <c r="Y90" s="146">
        <f>SUM(C90:X90)</f>
        <v>0</v>
      </c>
      <c r="Z90" s="148"/>
      <c r="AA90" s="137" t="s">
        <v>20</v>
      </c>
      <c r="AB90" s="209"/>
      <c r="AC90" s="97"/>
      <c r="AD90" s="59"/>
      <c r="AE90" s="61"/>
    </row>
    <row r="91" spans="2:31" x14ac:dyDescent="0.25">
      <c r="M91" s="32"/>
      <c r="N91" s="32"/>
      <c r="O91" s="32"/>
      <c r="P91" s="32"/>
      <c r="Q91" s="32"/>
      <c r="R91" s="32"/>
      <c r="S91" s="32"/>
      <c r="T91" s="32"/>
      <c r="U91" s="32"/>
    </row>
    <row r="92" spans="2:31" ht="15.75" thickBot="1" x14ac:dyDescent="0.3">
      <c r="M92" s="32"/>
      <c r="N92" s="32"/>
      <c r="O92" s="32"/>
      <c r="P92" s="32"/>
      <c r="Q92" s="32"/>
      <c r="R92" s="32"/>
      <c r="S92" s="32"/>
      <c r="T92" s="32"/>
      <c r="U92" s="32"/>
    </row>
    <row r="93" spans="2:31" ht="80.25" customHeight="1" thickBot="1" x14ac:dyDescent="0.3">
      <c r="B93" s="151" t="s">
        <v>45</v>
      </c>
      <c r="C93" s="43" t="s">
        <v>122</v>
      </c>
      <c r="D93" s="44"/>
      <c r="E93" s="45"/>
      <c r="F93" s="45"/>
      <c r="G93" s="45"/>
      <c r="H93" s="45"/>
      <c r="I93" s="45"/>
      <c r="J93" s="45"/>
      <c r="K93" s="45"/>
      <c r="L93" s="46"/>
      <c r="M93" s="45"/>
      <c r="N93" s="45"/>
      <c r="O93" s="45"/>
      <c r="P93" s="45"/>
      <c r="Q93" s="207"/>
      <c r="R93" s="207"/>
      <c r="S93" s="207"/>
      <c r="T93" s="207"/>
      <c r="U93" s="208"/>
      <c r="V93" s="195" t="s">
        <v>155</v>
      </c>
      <c r="W93" s="153" t="s">
        <v>180</v>
      </c>
      <c r="X93" s="153" t="s">
        <v>7</v>
      </c>
      <c r="Y93" s="153" t="s">
        <v>38</v>
      </c>
      <c r="Z93" s="153" t="s">
        <v>39</v>
      </c>
      <c r="AA93" s="156" t="s">
        <v>19</v>
      </c>
      <c r="AB93" s="210"/>
      <c r="AC93" s="101"/>
      <c r="AD93" s="84"/>
    </row>
    <row r="94" spans="2:31" ht="15.75" thickBot="1" x14ac:dyDescent="0.3">
      <c r="B94" s="152"/>
      <c r="C94" s="47" t="s">
        <v>18</v>
      </c>
      <c r="D94" s="48" t="s">
        <v>18</v>
      </c>
      <c r="E94" s="48" t="s">
        <v>18</v>
      </c>
      <c r="F94" s="48" t="s">
        <v>18</v>
      </c>
      <c r="G94" s="48" t="s">
        <v>18</v>
      </c>
      <c r="H94" s="48" t="s">
        <v>18</v>
      </c>
      <c r="I94" s="48" t="s">
        <v>18</v>
      </c>
      <c r="J94" s="48" t="s">
        <v>18</v>
      </c>
      <c r="K94" s="48" t="s">
        <v>18</v>
      </c>
      <c r="L94" s="48">
        <v>1</v>
      </c>
      <c r="M94" s="48">
        <v>2</v>
      </c>
      <c r="N94" s="48">
        <v>3</v>
      </c>
      <c r="O94" s="48">
        <v>4</v>
      </c>
      <c r="P94" s="48">
        <v>5</v>
      </c>
      <c r="Q94" s="48">
        <v>6</v>
      </c>
      <c r="R94" s="48">
        <v>7</v>
      </c>
      <c r="S94" s="48">
        <v>8</v>
      </c>
      <c r="T94" s="48">
        <v>9</v>
      </c>
      <c r="U94" s="49">
        <v>10</v>
      </c>
      <c r="V94" s="196"/>
      <c r="W94" s="154"/>
      <c r="X94" s="154"/>
      <c r="Y94" s="154"/>
      <c r="Z94" s="154"/>
      <c r="AA94" s="157"/>
      <c r="AB94" s="211"/>
      <c r="AC94" s="101"/>
      <c r="AD94" s="84"/>
    </row>
    <row r="95" spans="2:31" ht="15.75" thickBot="1" x14ac:dyDescent="0.3">
      <c r="B95" s="51" t="s">
        <v>21</v>
      </c>
      <c r="C95" s="52">
        <v>116</v>
      </c>
      <c r="D95" s="53">
        <v>122</v>
      </c>
      <c r="E95" s="53">
        <v>128</v>
      </c>
      <c r="F95" s="53">
        <v>134</v>
      </c>
      <c r="G95" s="53">
        <v>140</v>
      </c>
      <c r="H95" s="53">
        <v>146</v>
      </c>
      <c r="I95" s="53">
        <v>152</v>
      </c>
      <c r="J95" s="53">
        <v>158</v>
      </c>
      <c r="K95" s="53">
        <v>164</v>
      </c>
      <c r="L95" s="54" t="s">
        <v>8</v>
      </c>
      <c r="M95" s="55" t="s">
        <v>9</v>
      </c>
      <c r="N95" s="55" t="s">
        <v>10</v>
      </c>
      <c r="O95" s="55" t="s">
        <v>11</v>
      </c>
      <c r="P95" s="55" t="s">
        <v>12</v>
      </c>
      <c r="Q95" s="55" t="s">
        <v>13</v>
      </c>
      <c r="R95" s="55" t="s">
        <v>14</v>
      </c>
      <c r="S95" s="55" t="s">
        <v>15</v>
      </c>
      <c r="T95" s="55" t="s">
        <v>16</v>
      </c>
      <c r="U95" s="56" t="s">
        <v>17</v>
      </c>
      <c r="V95" s="197"/>
      <c r="W95" s="155"/>
      <c r="X95" s="155"/>
      <c r="Y95" s="155"/>
      <c r="Z95" s="155"/>
      <c r="AA95" s="158"/>
      <c r="AB95" s="211"/>
      <c r="AC95" s="101"/>
      <c r="AD95" s="84"/>
    </row>
    <row r="96" spans="2:31" x14ac:dyDescent="0.25">
      <c r="B96" s="15"/>
      <c r="C96" s="1"/>
      <c r="D96" s="2"/>
      <c r="E96" s="2"/>
      <c r="F96" s="2"/>
      <c r="G96" s="2"/>
      <c r="H96" s="2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4"/>
      <c r="V96" s="5" t="s">
        <v>4</v>
      </c>
      <c r="W96" s="6" t="s">
        <v>75</v>
      </c>
      <c r="X96" s="6" t="s">
        <v>4</v>
      </c>
      <c r="Y96" s="6" t="s">
        <v>4</v>
      </c>
      <c r="Z96" s="6" t="s">
        <v>4</v>
      </c>
      <c r="AA96" s="7" t="s">
        <v>4</v>
      </c>
      <c r="AB96" s="112"/>
      <c r="AC96" s="97"/>
      <c r="AD96" s="61"/>
    </row>
    <row r="97" spans="2:30" x14ac:dyDescent="0.25">
      <c r="B97" s="16"/>
      <c r="C97" s="8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1"/>
      <c r="V97" s="12" t="s">
        <v>4</v>
      </c>
      <c r="W97" s="13" t="s">
        <v>75</v>
      </c>
      <c r="X97" s="13" t="s">
        <v>4</v>
      </c>
      <c r="Y97" s="13" t="s">
        <v>4</v>
      </c>
      <c r="Z97" s="13" t="s">
        <v>4</v>
      </c>
      <c r="AA97" s="14" t="s">
        <v>4</v>
      </c>
      <c r="AB97" s="112"/>
      <c r="AC97" s="97"/>
      <c r="AD97" s="61"/>
    </row>
    <row r="98" spans="2:30" x14ac:dyDescent="0.25">
      <c r="B98" s="17"/>
      <c r="C98" s="8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1"/>
      <c r="V98" s="12" t="s">
        <v>4</v>
      </c>
      <c r="W98" s="13" t="s">
        <v>75</v>
      </c>
      <c r="X98" s="13" t="s">
        <v>4</v>
      </c>
      <c r="Y98" s="13" t="s">
        <v>4</v>
      </c>
      <c r="Z98" s="13" t="s">
        <v>4</v>
      </c>
      <c r="AA98" s="14" t="s">
        <v>4</v>
      </c>
      <c r="AB98" s="112"/>
      <c r="AC98" s="97"/>
      <c r="AD98" s="61"/>
    </row>
    <row r="99" spans="2:30" ht="15.75" thickBot="1" x14ac:dyDescent="0.3"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60"/>
      <c r="N99" s="60"/>
      <c r="O99" s="60"/>
      <c r="P99" s="60"/>
      <c r="Q99" s="60"/>
      <c r="R99" s="60"/>
      <c r="S99" s="60"/>
      <c r="T99" s="60"/>
      <c r="U99" s="60"/>
      <c r="V99" s="61"/>
      <c r="W99" s="61"/>
      <c r="X99" s="61"/>
      <c r="Y99" s="61"/>
      <c r="Z99" s="61"/>
      <c r="AA99" s="61"/>
      <c r="AB99" s="61"/>
      <c r="AC99" s="97"/>
      <c r="AD99" s="61"/>
    </row>
    <row r="100" spans="2:30" ht="15.75" thickBot="1" x14ac:dyDescent="0.3">
      <c r="B100" s="62" t="s">
        <v>28</v>
      </c>
      <c r="C100" s="114">
        <f t="shared" ref="C100:U100" si="9">SUM(C96:C98)</f>
        <v>0</v>
      </c>
      <c r="D100" s="115">
        <f t="shared" si="9"/>
        <v>0</v>
      </c>
      <c r="E100" s="115">
        <f t="shared" si="9"/>
        <v>0</v>
      </c>
      <c r="F100" s="115">
        <f t="shared" si="9"/>
        <v>0</v>
      </c>
      <c r="G100" s="115">
        <f t="shared" si="9"/>
        <v>0</v>
      </c>
      <c r="H100" s="115">
        <f t="shared" si="9"/>
        <v>0</v>
      </c>
      <c r="I100" s="115">
        <f t="shared" si="9"/>
        <v>0</v>
      </c>
      <c r="J100" s="115">
        <f t="shared" si="9"/>
        <v>0</v>
      </c>
      <c r="K100" s="115">
        <f t="shared" si="9"/>
        <v>0</v>
      </c>
      <c r="L100" s="115">
        <f t="shared" si="9"/>
        <v>0</v>
      </c>
      <c r="M100" s="115">
        <f t="shared" si="9"/>
        <v>0</v>
      </c>
      <c r="N100" s="115">
        <f t="shared" si="9"/>
        <v>0</v>
      </c>
      <c r="O100" s="115">
        <f t="shared" si="9"/>
        <v>0</v>
      </c>
      <c r="P100" s="115">
        <f t="shared" si="9"/>
        <v>0</v>
      </c>
      <c r="Q100" s="115">
        <f t="shared" si="9"/>
        <v>0</v>
      </c>
      <c r="R100" s="115">
        <f t="shared" si="9"/>
        <v>0</v>
      </c>
      <c r="S100" s="115">
        <f t="shared" si="9"/>
        <v>0</v>
      </c>
      <c r="T100" s="115">
        <f t="shared" si="9"/>
        <v>0</v>
      </c>
      <c r="U100" s="116">
        <f t="shared" si="9"/>
        <v>0</v>
      </c>
      <c r="V100" s="63"/>
      <c r="W100" s="63"/>
      <c r="X100" s="63"/>
      <c r="Y100" s="146">
        <f>SUM(C100:X100)</f>
        <v>0</v>
      </c>
      <c r="Z100" s="148"/>
      <c r="AA100" s="137" t="s">
        <v>20</v>
      </c>
      <c r="AB100" s="209"/>
      <c r="AC100" s="97"/>
      <c r="AD100" s="59"/>
    </row>
    <row r="101" spans="2:30" ht="15.75" thickBot="1" x14ac:dyDescent="0.3"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2:30" ht="80.25" customHeight="1" thickBot="1" x14ac:dyDescent="0.3">
      <c r="B102" s="151" t="s">
        <v>124</v>
      </c>
      <c r="C102" s="43" t="s">
        <v>123</v>
      </c>
      <c r="D102" s="187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207"/>
      <c r="R102" s="207"/>
      <c r="S102" s="207"/>
      <c r="T102" s="207"/>
      <c r="U102" s="208"/>
      <c r="V102" s="195" t="s">
        <v>155</v>
      </c>
      <c r="W102" s="153" t="s">
        <v>180</v>
      </c>
      <c r="X102" s="153" t="s">
        <v>7</v>
      </c>
      <c r="Y102" s="153" t="s">
        <v>38</v>
      </c>
      <c r="Z102" s="153" t="s">
        <v>39</v>
      </c>
      <c r="AA102" s="156" t="s">
        <v>19</v>
      </c>
      <c r="AB102" s="210"/>
      <c r="AC102" s="101"/>
      <c r="AD102" s="84"/>
    </row>
    <row r="103" spans="2:30" ht="15.75" thickBot="1" x14ac:dyDescent="0.3">
      <c r="B103" s="152"/>
      <c r="C103" s="47" t="s">
        <v>18</v>
      </c>
      <c r="D103" s="48" t="s">
        <v>18</v>
      </c>
      <c r="E103" s="48" t="s">
        <v>18</v>
      </c>
      <c r="F103" s="48" t="s">
        <v>18</v>
      </c>
      <c r="G103" s="48" t="s">
        <v>18</v>
      </c>
      <c r="H103" s="48" t="s">
        <v>18</v>
      </c>
      <c r="I103" s="48" t="s">
        <v>18</v>
      </c>
      <c r="J103" s="48" t="s">
        <v>18</v>
      </c>
      <c r="K103" s="48" t="s">
        <v>18</v>
      </c>
      <c r="L103" s="48">
        <v>1</v>
      </c>
      <c r="M103" s="48">
        <v>2</v>
      </c>
      <c r="N103" s="48">
        <v>3</v>
      </c>
      <c r="O103" s="48">
        <v>4</v>
      </c>
      <c r="P103" s="48">
        <v>5</v>
      </c>
      <c r="Q103" s="48">
        <v>6</v>
      </c>
      <c r="R103" s="48">
        <v>7</v>
      </c>
      <c r="S103" s="48">
        <v>8</v>
      </c>
      <c r="T103" s="48">
        <v>9</v>
      </c>
      <c r="U103" s="49">
        <v>10</v>
      </c>
      <c r="V103" s="196"/>
      <c r="W103" s="154"/>
      <c r="X103" s="154"/>
      <c r="Y103" s="154"/>
      <c r="Z103" s="154"/>
      <c r="AA103" s="157"/>
      <c r="AB103" s="211"/>
      <c r="AC103" s="101"/>
      <c r="AD103" s="84"/>
    </row>
    <row r="104" spans="2:30" ht="15.75" thickBot="1" x14ac:dyDescent="0.3">
      <c r="B104" s="51" t="s">
        <v>21</v>
      </c>
      <c r="C104" s="52">
        <v>116</v>
      </c>
      <c r="D104" s="53">
        <v>122</v>
      </c>
      <c r="E104" s="53">
        <v>128</v>
      </c>
      <c r="F104" s="53">
        <v>134</v>
      </c>
      <c r="G104" s="53">
        <v>140</v>
      </c>
      <c r="H104" s="53">
        <v>146</v>
      </c>
      <c r="I104" s="53">
        <v>152</v>
      </c>
      <c r="J104" s="53">
        <v>158</v>
      </c>
      <c r="K104" s="53">
        <v>164</v>
      </c>
      <c r="L104" s="54" t="s">
        <v>8</v>
      </c>
      <c r="M104" s="55" t="s">
        <v>9</v>
      </c>
      <c r="N104" s="55" t="s">
        <v>10</v>
      </c>
      <c r="O104" s="55" t="s">
        <v>11</v>
      </c>
      <c r="P104" s="55" t="s">
        <v>12</v>
      </c>
      <c r="Q104" s="55" t="s">
        <v>13</v>
      </c>
      <c r="R104" s="55" t="s">
        <v>14</v>
      </c>
      <c r="S104" s="55" t="s">
        <v>15</v>
      </c>
      <c r="T104" s="55" t="s">
        <v>16</v>
      </c>
      <c r="U104" s="56" t="s">
        <v>17</v>
      </c>
      <c r="V104" s="197"/>
      <c r="W104" s="155"/>
      <c r="X104" s="155"/>
      <c r="Y104" s="155"/>
      <c r="Z104" s="155"/>
      <c r="AA104" s="158"/>
      <c r="AB104" s="211"/>
      <c r="AC104" s="101"/>
      <c r="AD104" s="84"/>
    </row>
    <row r="105" spans="2:30" x14ac:dyDescent="0.25">
      <c r="B105" s="15"/>
      <c r="C105" s="1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4"/>
      <c r="V105" s="5" t="s">
        <v>4</v>
      </c>
      <c r="W105" s="6" t="s">
        <v>75</v>
      </c>
      <c r="X105" s="6" t="s">
        <v>4</v>
      </c>
      <c r="Y105" s="6" t="s">
        <v>4</v>
      </c>
      <c r="Z105" s="6" t="s">
        <v>4</v>
      </c>
      <c r="AA105" s="7" t="s">
        <v>4</v>
      </c>
      <c r="AB105" s="112"/>
      <c r="AC105" s="97"/>
      <c r="AD105" s="61"/>
    </row>
    <row r="106" spans="2:30" x14ac:dyDescent="0.25">
      <c r="B106" s="16"/>
      <c r="C106" s="8"/>
      <c r="D106" s="9"/>
      <c r="E106" s="9"/>
      <c r="F106" s="9"/>
      <c r="G106" s="9"/>
      <c r="H106" s="9"/>
      <c r="I106" s="9"/>
      <c r="J106" s="9"/>
      <c r="K106" s="9"/>
      <c r="L106" s="10"/>
      <c r="M106" s="10"/>
      <c r="N106" s="10"/>
      <c r="O106" s="10"/>
      <c r="P106" s="10"/>
      <c r="Q106" s="10"/>
      <c r="R106" s="10"/>
      <c r="S106" s="10"/>
      <c r="T106" s="10"/>
      <c r="U106" s="11"/>
      <c r="V106" s="12" t="s">
        <v>4</v>
      </c>
      <c r="W106" s="13" t="s">
        <v>75</v>
      </c>
      <c r="X106" s="13" t="s">
        <v>4</v>
      </c>
      <c r="Y106" s="13" t="s">
        <v>4</v>
      </c>
      <c r="Z106" s="13" t="s">
        <v>4</v>
      </c>
      <c r="AA106" s="14" t="s">
        <v>4</v>
      </c>
      <c r="AB106" s="112"/>
      <c r="AC106" s="97"/>
      <c r="AD106" s="61"/>
    </row>
    <row r="107" spans="2:30" x14ac:dyDescent="0.25">
      <c r="B107" s="17"/>
      <c r="C107" s="8"/>
      <c r="D107" s="9"/>
      <c r="E107" s="9"/>
      <c r="F107" s="9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1"/>
      <c r="V107" s="12" t="s">
        <v>4</v>
      </c>
      <c r="W107" s="13" t="s">
        <v>75</v>
      </c>
      <c r="X107" s="13" t="s">
        <v>4</v>
      </c>
      <c r="Y107" s="13" t="s">
        <v>4</v>
      </c>
      <c r="Z107" s="13" t="s">
        <v>4</v>
      </c>
      <c r="AA107" s="14" t="s">
        <v>4</v>
      </c>
      <c r="AB107" s="112"/>
      <c r="AC107" s="97"/>
      <c r="AD107" s="61"/>
    </row>
    <row r="108" spans="2:30" ht="15.75" thickBot="1" x14ac:dyDescent="0.3"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60"/>
      <c r="N108" s="60"/>
      <c r="O108" s="60"/>
      <c r="P108" s="60"/>
      <c r="Q108" s="60"/>
      <c r="R108" s="60"/>
      <c r="S108" s="60"/>
      <c r="T108" s="60"/>
      <c r="U108" s="60"/>
      <c r="V108" s="61"/>
      <c r="W108" s="61"/>
      <c r="X108" s="61"/>
      <c r="Y108" s="61"/>
      <c r="Z108" s="61"/>
      <c r="AA108" s="61"/>
      <c r="AB108" s="61"/>
      <c r="AC108" s="97"/>
      <c r="AD108" s="61"/>
    </row>
    <row r="109" spans="2:30" ht="15.75" thickBot="1" x14ac:dyDescent="0.3">
      <c r="B109" s="62" t="s">
        <v>28</v>
      </c>
      <c r="C109" s="114">
        <f t="shared" ref="C109:U109" si="10">SUM(C105:C107)</f>
        <v>0</v>
      </c>
      <c r="D109" s="115">
        <f t="shared" si="10"/>
        <v>0</v>
      </c>
      <c r="E109" s="115">
        <f t="shared" si="10"/>
        <v>0</v>
      </c>
      <c r="F109" s="115">
        <f t="shared" si="10"/>
        <v>0</v>
      </c>
      <c r="G109" s="115">
        <f t="shared" si="10"/>
        <v>0</v>
      </c>
      <c r="H109" s="115">
        <f t="shared" si="10"/>
        <v>0</v>
      </c>
      <c r="I109" s="115">
        <f t="shared" si="10"/>
        <v>0</v>
      </c>
      <c r="J109" s="115">
        <f t="shared" si="10"/>
        <v>0</v>
      </c>
      <c r="K109" s="115">
        <f t="shared" si="10"/>
        <v>0</v>
      </c>
      <c r="L109" s="115">
        <f t="shared" si="10"/>
        <v>0</v>
      </c>
      <c r="M109" s="115">
        <f t="shared" si="10"/>
        <v>0</v>
      </c>
      <c r="N109" s="115">
        <f t="shared" si="10"/>
        <v>0</v>
      </c>
      <c r="O109" s="115">
        <f t="shared" si="10"/>
        <v>0</v>
      </c>
      <c r="P109" s="115">
        <f t="shared" si="10"/>
        <v>0</v>
      </c>
      <c r="Q109" s="115">
        <f t="shared" si="10"/>
        <v>0</v>
      </c>
      <c r="R109" s="115">
        <f t="shared" si="10"/>
        <v>0</v>
      </c>
      <c r="S109" s="115">
        <f t="shared" si="10"/>
        <v>0</v>
      </c>
      <c r="T109" s="115">
        <f t="shared" si="10"/>
        <v>0</v>
      </c>
      <c r="U109" s="116">
        <f t="shared" si="10"/>
        <v>0</v>
      </c>
      <c r="V109" s="63"/>
      <c r="W109" s="63"/>
      <c r="X109" s="63"/>
      <c r="Y109" s="146">
        <f>SUM(C109:X109)</f>
        <v>0</v>
      </c>
      <c r="Z109" s="148"/>
      <c r="AA109" s="137" t="s">
        <v>20</v>
      </c>
      <c r="AB109" s="209"/>
      <c r="AC109" s="97"/>
      <c r="AD109" s="59"/>
    </row>
    <row r="110" spans="2:30" ht="15.75" thickBot="1" x14ac:dyDescent="0.3"/>
    <row r="111" spans="2:30" ht="15.75" thickBot="1" x14ac:dyDescent="0.3">
      <c r="P111" s="143" t="s">
        <v>110</v>
      </c>
      <c r="Q111" s="144"/>
      <c r="R111" s="144"/>
      <c r="S111" s="144"/>
      <c r="T111" s="144"/>
      <c r="U111" s="144"/>
      <c r="V111" s="144"/>
      <c r="W111" s="145"/>
      <c r="X111" s="146">
        <f>SUM(Y100,Y90,X80,X70,X60,X50,Y30,Y10,Y109,X40,Y20)</f>
        <v>0</v>
      </c>
      <c r="Y111" s="148"/>
      <c r="Z111" s="137"/>
      <c r="AA111" s="138"/>
      <c r="AB111" s="113"/>
    </row>
    <row r="113" spans="12:12" x14ac:dyDescent="0.25">
      <c r="L113" s="40"/>
    </row>
    <row r="137" spans="25:25" x14ac:dyDescent="0.25">
      <c r="Y137" s="32">
        <f>SUM(Y115,Z105,Z95,Z85,Y75,Y65,Y55,Y45,Z25,Y125,Y135,Y35)</f>
        <v>0</v>
      </c>
    </row>
  </sheetData>
  <dataConsolidate/>
  <mergeCells count="122">
    <mergeCell ref="W83:W85"/>
    <mergeCell ref="W93:W95"/>
    <mergeCell ref="W102:W104"/>
    <mergeCell ref="V83:V85"/>
    <mergeCell ref="V93:V95"/>
    <mergeCell ref="V102:V104"/>
    <mergeCell ref="Y109:Z109"/>
    <mergeCell ref="AA109:AB109"/>
    <mergeCell ref="Z40:AA40"/>
    <mergeCell ref="X43:X45"/>
    <mergeCell ref="Z43:Z45"/>
    <mergeCell ref="AA43:AA45"/>
    <mergeCell ref="V43:V45"/>
    <mergeCell ref="X40:Y40"/>
    <mergeCell ref="Y43:Y45"/>
    <mergeCell ref="AB102:AB104"/>
    <mergeCell ref="AB83:AB85"/>
    <mergeCell ref="AB93:AB95"/>
    <mergeCell ref="Y100:Z100"/>
    <mergeCell ref="AA100:AB100"/>
    <mergeCell ref="Z93:Z95"/>
    <mergeCell ref="AA93:AA95"/>
    <mergeCell ref="Z83:Z85"/>
    <mergeCell ref="P111:W111"/>
    <mergeCell ref="X111:Y111"/>
    <mergeCell ref="Z111:AA111"/>
    <mergeCell ref="X50:Y50"/>
    <mergeCell ref="Z50:AA50"/>
    <mergeCell ref="Y53:Y55"/>
    <mergeCell ref="Z53:Z55"/>
    <mergeCell ref="AA53:AA55"/>
    <mergeCell ref="X60:Y60"/>
    <mergeCell ref="Z60:AA60"/>
    <mergeCell ref="Y63:Y65"/>
    <mergeCell ref="X80:Y80"/>
    <mergeCell ref="Z80:AA80"/>
    <mergeCell ref="Q73:U73"/>
    <mergeCell ref="W73:W75"/>
    <mergeCell ref="X73:X75"/>
    <mergeCell ref="Y73:Y75"/>
    <mergeCell ref="Z73:Z75"/>
    <mergeCell ref="AA73:AA75"/>
    <mergeCell ref="V73:V75"/>
    <mergeCell ref="Z102:Z104"/>
    <mergeCell ref="AA102:AA104"/>
    <mergeCell ref="Y90:Z90"/>
    <mergeCell ref="AA90:AB90"/>
    <mergeCell ref="AA3:AA5"/>
    <mergeCell ref="AB3:AB5"/>
    <mergeCell ref="Z3:Z5"/>
    <mergeCell ref="Y10:Z10"/>
    <mergeCell ref="AA10:AB10"/>
    <mergeCell ref="Z13:Z15"/>
    <mergeCell ref="AB13:AB15"/>
    <mergeCell ref="Y20:Z20"/>
    <mergeCell ref="AA20:AB20"/>
    <mergeCell ref="AA13:AA15"/>
    <mergeCell ref="Y13:Y15"/>
    <mergeCell ref="Z23:Z25"/>
    <mergeCell ref="AA23:AA25"/>
    <mergeCell ref="AB23:AB25"/>
    <mergeCell ref="Y30:Z30"/>
    <mergeCell ref="AA30:AB30"/>
    <mergeCell ref="Z33:Z35"/>
    <mergeCell ref="AA33:AA35"/>
    <mergeCell ref="B33:B34"/>
    <mergeCell ref="Q33:U33"/>
    <mergeCell ref="W33:W35"/>
    <mergeCell ref="X33:X35"/>
    <mergeCell ref="Y33:Y35"/>
    <mergeCell ref="B53:B54"/>
    <mergeCell ref="Q53:U53"/>
    <mergeCell ref="W53:W55"/>
    <mergeCell ref="X53:X55"/>
    <mergeCell ref="B43:B44"/>
    <mergeCell ref="Q43:U43"/>
    <mergeCell ref="W43:W45"/>
    <mergeCell ref="V33:V35"/>
    <mergeCell ref="V53:V55"/>
    <mergeCell ref="B3:B4"/>
    <mergeCell ref="D3:P3"/>
    <mergeCell ref="Q3:U3"/>
    <mergeCell ref="X3:X5"/>
    <mergeCell ref="Y3:Y5"/>
    <mergeCell ref="B23:B24"/>
    <mergeCell ref="Q23:U23"/>
    <mergeCell ref="X23:X25"/>
    <mergeCell ref="Y23:Y25"/>
    <mergeCell ref="B13:B14"/>
    <mergeCell ref="D13:P13"/>
    <mergeCell ref="Q13:U13"/>
    <mergeCell ref="X13:X15"/>
    <mergeCell ref="V3:V5"/>
    <mergeCell ref="V13:V15"/>
    <mergeCell ref="V23:V25"/>
    <mergeCell ref="W3:W5"/>
    <mergeCell ref="W13:W15"/>
    <mergeCell ref="W23:W25"/>
    <mergeCell ref="B63:B64"/>
    <mergeCell ref="Q63:U63"/>
    <mergeCell ref="W63:W65"/>
    <mergeCell ref="X63:X65"/>
    <mergeCell ref="X70:Y70"/>
    <mergeCell ref="Z70:AA70"/>
    <mergeCell ref="B102:B103"/>
    <mergeCell ref="D102:P102"/>
    <mergeCell ref="Q102:U102"/>
    <mergeCell ref="X102:X104"/>
    <mergeCell ref="Y102:Y104"/>
    <mergeCell ref="B93:B94"/>
    <mergeCell ref="Q93:U93"/>
    <mergeCell ref="X93:X95"/>
    <mergeCell ref="Y93:Y95"/>
    <mergeCell ref="B83:B84"/>
    <mergeCell ref="Q83:U83"/>
    <mergeCell ref="X83:X85"/>
    <mergeCell ref="Y83:Y85"/>
    <mergeCell ref="B73:B74"/>
    <mergeCell ref="AA83:AA85"/>
    <mergeCell ref="Z63:Z65"/>
    <mergeCell ref="AA63:AA65"/>
    <mergeCell ref="V63:V65"/>
  </mergeCells>
  <dataValidations count="1">
    <dataValidation allowBlank="1" showInputMessage="1" showErrorMessage="1" sqref="X50 X60 X70 X80 Y90 V79:W80 X79:AA79 AC79 AB79:AB80 AD79:AD80 AC99:AC100 Y99:AB99 AD99 AD49:AD50 AB49:AB50 AC49 X49:AA49 V49:W50 AD69:AD70 AB69:AB70 AC69 X69:AA69 V69:W70 AD9 Y9:AB9 V59:W60 X59:AA59 AC59 AB59:AB60 AD59:AD60 AE89:AE90 AC89:AC90 AD89 Y89:AB89 Y109 AD29 Y29:AB29 Y100 AC108:AC109 Y108:AB108 AD108 X40:X41 AD39:AD41 AB39:AB41 AC39 X39:AA39 V39:W41 AD19 Y19:AB19 Y10 AC9:AC10 AB11 AE9:AE10 AD11 V9:X11 Y20 AC19:AC20 AB21 AE19:AE20 AD21 V19:X21 Y30 AC29:AC30 AB31 AE29:AE30 AD31 V29:X31 V89:X90 V99:X100 V108:X109"/>
  </dataValidations>
  <pageMargins left="0.25" right="0.25" top="0.75" bottom="0.75" header="0.3" footer="0.3"/>
  <pageSetup paperSize="9" scale="60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Title="Maak een keuze" prompt="Kies ja als u deze optie wilt">
          <x14:formula1>
            <xm:f>System!$A$3:$A$4</xm:f>
          </x14:formula1>
          <xm:sqref>V76:AA78 V66:Z68 V56:Z58 V46:Z48 V36:AA38 X96:AA98 X6:AB8 X16:AB18 X26:AB28 X86:AA88 V6:V8 V16:V18 V26:V28 V86:V88 V96:V98 V105:V107 X105:AA107</xm:sqref>
        </x14:dataValidation>
        <x14:dataValidation type="list" allowBlank="1" showErrorMessage="1" promptTitle="Maak een keuze" prompt="Kies ja als u deze optie wilt">
          <x14:formula1>
            <xm:f>System!#REF!</xm:f>
          </x14:formula1>
          <xm:sqref>AB96:AB98 AB86:AB88 AA56:AA58 AA46:AA48 AA66:AA68 AB105:AB107</xm:sqref>
        </x14:dataValidation>
        <x14:dataValidation type="list" allowBlank="1" showErrorMessage="1" promptTitle="Maak een keuze" prompt="Kies ja als u deze optie wilt">
          <x14:formula1>
            <xm:f>System!$C$3:$C$6</xm:f>
          </x14:formula1>
          <xm:sqref>W6:W8 W16:W18 W26:W28 W86:W88 W96:W98 W105:W107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A122"/>
  <sheetViews>
    <sheetView showGridLines="0" topLeftCell="A97" workbookViewId="0">
      <selection activeCell="B6" sqref="B6"/>
    </sheetView>
  </sheetViews>
  <sheetFormatPr defaultRowHeight="15" x14ac:dyDescent="0.25"/>
  <cols>
    <col min="1" max="1" width="0.7109375" customWidth="1"/>
    <col min="2" max="2" width="33.7109375" customWidth="1"/>
    <col min="3" max="21" width="4" customWidth="1"/>
    <col min="22" max="26" width="5.7109375" customWidth="1"/>
  </cols>
  <sheetData>
    <row r="1" spans="1:27" x14ac:dyDescent="0.25">
      <c r="A1" s="32"/>
      <c r="B1" s="124" t="s">
        <v>141</v>
      </c>
      <c r="C1" s="124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7" s="32" customFormat="1" ht="15.75" thickBot="1" x14ac:dyDescent="0.3"/>
    <row r="3" spans="1:27" s="32" customFormat="1" ht="80.25" customHeight="1" thickBot="1" x14ac:dyDescent="0.3">
      <c r="B3" s="151" t="s">
        <v>142</v>
      </c>
      <c r="C3" s="43" t="s">
        <v>162</v>
      </c>
      <c r="D3" s="125"/>
      <c r="E3" s="126"/>
      <c r="F3" s="126"/>
      <c r="G3" s="126"/>
      <c r="H3" s="126"/>
      <c r="I3" s="126"/>
      <c r="J3" s="126"/>
      <c r="K3" s="126"/>
      <c r="L3" s="126"/>
      <c r="M3" s="46"/>
      <c r="N3" s="126"/>
      <c r="O3" s="126"/>
      <c r="P3" s="126"/>
      <c r="Q3" s="149" t="s">
        <v>27</v>
      </c>
      <c r="R3" s="149"/>
      <c r="S3" s="149"/>
      <c r="T3" s="149"/>
      <c r="U3" s="150"/>
      <c r="V3" s="218" t="s">
        <v>7</v>
      </c>
      <c r="W3" s="153" t="s">
        <v>143</v>
      </c>
      <c r="X3" s="181" t="s">
        <v>6</v>
      </c>
      <c r="Y3" s="181" t="s">
        <v>19</v>
      </c>
      <c r="Z3" s="162" t="s">
        <v>146</v>
      </c>
    </row>
    <row r="4" spans="1:27" s="32" customFormat="1" ht="15.75" thickBot="1" x14ac:dyDescent="0.3">
      <c r="B4" s="152"/>
      <c r="C4" s="47" t="s">
        <v>18</v>
      </c>
      <c r="D4" s="48" t="s">
        <v>18</v>
      </c>
      <c r="E4" s="48" t="s">
        <v>18</v>
      </c>
      <c r="F4" s="48" t="s">
        <v>18</v>
      </c>
      <c r="G4" s="48" t="s">
        <v>18</v>
      </c>
      <c r="H4" s="48" t="s">
        <v>18</v>
      </c>
      <c r="I4" s="48" t="s">
        <v>18</v>
      </c>
      <c r="J4" s="48" t="s">
        <v>18</v>
      </c>
      <c r="K4" s="48" t="s">
        <v>18</v>
      </c>
      <c r="L4" s="48">
        <v>1</v>
      </c>
      <c r="M4" s="48">
        <v>2</v>
      </c>
      <c r="N4" s="48">
        <v>3</v>
      </c>
      <c r="O4" s="48">
        <v>4</v>
      </c>
      <c r="P4" s="48">
        <v>5</v>
      </c>
      <c r="Q4" s="48">
        <v>6</v>
      </c>
      <c r="R4" s="48">
        <v>7</v>
      </c>
      <c r="S4" s="48">
        <v>8</v>
      </c>
      <c r="T4" s="48">
        <v>9</v>
      </c>
      <c r="U4" s="49">
        <v>10</v>
      </c>
      <c r="V4" s="219"/>
      <c r="W4" s="154"/>
      <c r="X4" s="182"/>
      <c r="Y4" s="182"/>
      <c r="Z4" s="163"/>
      <c r="AA4" s="50"/>
    </row>
    <row r="5" spans="1:27" s="32" customFormat="1" ht="15.75" thickBot="1" x14ac:dyDescent="0.3">
      <c r="B5" s="51" t="s">
        <v>21</v>
      </c>
      <c r="C5" s="52">
        <v>116</v>
      </c>
      <c r="D5" s="53">
        <v>122</v>
      </c>
      <c r="E5" s="53">
        <v>128</v>
      </c>
      <c r="F5" s="53">
        <v>134</v>
      </c>
      <c r="G5" s="53">
        <v>140</v>
      </c>
      <c r="H5" s="53">
        <v>146</v>
      </c>
      <c r="I5" s="53">
        <v>152</v>
      </c>
      <c r="J5" s="53">
        <v>158</v>
      </c>
      <c r="K5" s="53">
        <v>164</v>
      </c>
      <c r="L5" s="54" t="s">
        <v>8</v>
      </c>
      <c r="M5" s="55" t="s">
        <v>9</v>
      </c>
      <c r="N5" s="55" t="s">
        <v>10</v>
      </c>
      <c r="O5" s="55" t="s">
        <v>11</v>
      </c>
      <c r="P5" s="55" t="s">
        <v>12</v>
      </c>
      <c r="Q5" s="55" t="s">
        <v>13</v>
      </c>
      <c r="R5" s="55" t="s">
        <v>14</v>
      </c>
      <c r="S5" s="55" t="s">
        <v>15</v>
      </c>
      <c r="T5" s="55" t="s">
        <v>16</v>
      </c>
      <c r="U5" s="56" t="s">
        <v>17</v>
      </c>
      <c r="V5" s="220"/>
      <c r="W5" s="155"/>
      <c r="X5" s="183"/>
      <c r="Y5" s="183"/>
      <c r="Z5" s="164"/>
    </row>
    <row r="6" spans="1:27" s="32" customFormat="1" x14ac:dyDescent="0.25">
      <c r="B6" s="15"/>
      <c r="C6" s="1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4"/>
      <c r="V6" s="5" t="s">
        <v>4</v>
      </c>
      <c r="W6" s="6" t="s">
        <v>4</v>
      </c>
      <c r="X6" s="6" t="s">
        <v>75</v>
      </c>
      <c r="Y6" s="6" t="s">
        <v>4</v>
      </c>
      <c r="Z6" s="18" t="s">
        <v>4</v>
      </c>
    </row>
    <row r="7" spans="1:27" s="32" customFormat="1" x14ac:dyDescent="0.25">
      <c r="B7" s="16"/>
      <c r="C7" s="8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1"/>
      <c r="V7" s="12" t="s">
        <v>4</v>
      </c>
      <c r="W7" s="13" t="s">
        <v>4</v>
      </c>
      <c r="X7" s="13" t="s">
        <v>4</v>
      </c>
      <c r="Y7" s="13" t="s">
        <v>4</v>
      </c>
      <c r="Z7" s="19" t="s">
        <v>4</v>
      </c>
    </row>
    <row r="8" spans="1:27" s="32" customFormat="1" x14ac:dyDescent="0.25">
      <c r="B8" s="17"/>
      <c r="C8" s="8"/>
      <c r="D8" s="9"/>
      <c r="E8" s="9"/>
      <c r="F8" s="9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1"/>
      <c r="V8" s="12" t="s">
        <v>4</v>
      </c>
      <c r="W8" s="13" t="s">
        <v>4</v>
      </c>
      <c r="X8" s="13" t="s">
        <v>4</v>
      </c>
      <c r="Y8" s="13" t="s">
        <v>4</v>
      </c>
      <c r="Z8" s="19" t="s">
        <v>4</v>
      </c>
    </row>
    <row r="9" spans="1:27" s="32" customFormat="1" ht="15.75" thickBot="1" x14ac:dyDescent="0.3"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60"/>
      <c r="N9" s="60"/>
      <c r="O9" s="60"/>
      <c r="P9" s="60"/>
      <c r="Q9" s="60"/>
      <c r="R9" s="60"/>
      <c r="S9" s="60"/>
      <c r="T9" s="60"/>
      <c r="U9" s="60"/>
      <c r="V9" s="61"/>
      <c r="W9" s="61"/>
      <c r="X9" s="61"/>
      <c r="Y9" s="61"/>
      <c r="Z9" s="21"/>
    </row>
    <row r="10" spans="1:27" s="32" customFormat="1" ht="15.75" thickBot="1" x14ac:dyDescent="0.3">
      <c r="B10" s="62" t="s">
        <v>28</v>
      </c>
      <c r="C10" s="114">
        <f t="shared" ref="C10:U10" si="0">SUM(C6:C8)</f>
        <v>0</v>
      </c>
      <c r="D10" s="115">
        <f t="shared" si="0"/>
        <v>0</v>
      </c>
      <c r="E10" s="115">
        <f t="shared" si="0"/>
        <v>0</v>
      </c>
      <c r="F10" s="115">
        <f t="shared" si="0"/>
        <v>0</v>
      </c>
      <c r="G10" s="115">
        <f t="shared" si="0"/>
        <v>0</v>
      </c>
      <c r="H10" s="115">
        <f t="shared" si="0"/>
        <v>0</v>
      </c>
      <c r="I10" s="115">
        <f t="shared" si="0"/>
        <v>0</v>
      </c>
      <c r="J10" s="115">
        <f t="shared" si="0"/>
        <v>0</v>
      </c>
      <c r="K10" s="115">
        <f t="shared" si="0"/>
        <v>0</v>
      </c>
      <c r="L10" s="115">
        <f t="shared" si="0"/>
        <v>0</v>
      </c>
      <c r="M10" s="115">
        <f t="shared" si="0"/>
        <v>0</v>
      </c>
      <c r="N10" s="115">
        <f t="shared" si="0"/>
        <v>0</v>
      </c>
      <c r="O10" s="115">
        <f t="shared" si="0"/>
        <v>0</v>
      </c>
      <c r="P10" s="115">
        <f t="shared" si="0"/>
        <v>0</v>
      </c>
      <c r="Q10" s="115">
        <f t="shared" si="0"/>
        <v>0</v>
      </c>
      <c r="R10" s="115">
        <f t="shared" si="0"/>
        <v>0</v>
      </c>
      <c r="S10" s="115">
        <f t="shared" si="0"/>
        <v>0</v>
      </c>
      <c r="T10" s="115">
        <f t="shared" si="0"/>
        <v>0</v>
      </c>
      <c r="U10" s="116">
        <f t="shared" si="0"/>
        <v>0</v>
      </c>
      <c r="V10" s="63"/>
      <c r="W10" s="168">
        <f>SUM(C10:V10)</f>
        <v>0</v>
      </c>
      <c r="X10" s="217"/>
      <c r="Y10" s="137" t="s">
        <v>20</v>
      </c>
      <c r="Z10" s="138"/>
    </row>
    <row r="11" spans="1:27" s="32" customFormat="1" collapsed="1" x14ac:dyDescent="0.25"/>
    <row r="12" spans="1:27" s="32" customFormat="1" ht="15.75" thickBot="1" x14ac:dyDescent="0.3"/>
    <row r="13" spans="1:27" s="32" customFormat="1" ht="80.25" customHeight="1" thickBot="1" x14ac:dyDescent="0.3">
      <c r="B13" s="151" t="s">
        <v>145</v>
      </c>
      <c r="C13" s="43" t="s">
        <v>163</v>
      </c>
      <c r="D13" s="125"/>
      <c r="E13" s="126"/>
      <c r="F13" s="126"/>
      <c r="G13" s="126"/>
      <c r="H13" s="126"/>
      <c r="I13" s="126"/>
      <c r="J13" s="126"/>
      <c r="K13" s="126"/>
      <c r="L13" s="126"/>
      <c r="M13" s="46"/>
      <c r="N13" s="126"/>
      <c r="O13" s="126"/>
      <c r="P13" s="126"/>
      <c r="Q13" s="149" t="s">
        <v>27</v>
      </c>
      <c r="R13" s="149"/>
      <c r="S13" s="149"/>
      <c r="T13" s="149"/>
      <c r="U13" s="150"/>
      <c r="V13" s="218" t="s">
        <v>7</v>
      </c>
      <c r="W13" s="153" t="s">
        <v>143</v>
      </c>
      <c r="X13" s="181" t="s">
        <v>6</v>
      </c>
      <c r="Y13" s="181" t="s">
        <v>19</v>
      </c>
      <c r="Z13" s="162" t="s">
        <v>146</v>
      </c>
    </row>
    <row r="14" spans="1:27" s="32" customFormat="1" ht="15.75" thickBot="1" x14ac:dyDescent="0.3">
      <c r="B14" s="152"/>
      <c r="C14" s="47" t="s">
        <v>18</v>
      </c>
      <c r="D14" s="48" t="s">
        <v>18</v>
      </c>
      <c r="E14" s="48" t="s">
        <v>18</v>
      </c>
      <c r="F14" s="48" t="s">
        <v>18</v>
      </c>
      <c r="G14" s="48" t="s">
        <v>18</v>
      </c>
      <c r="H14" s="48" t="s">
        <v>18</v>
      </c>
      <c r="I14" s="48" t="s">
        <v>18</v>
      </c>
      <c r="J14" s="48" t="s">
        <v>18</v>
      </c>
      <c r="K14" s="48" t="s">
        <v>18</v>
      </c>
      <c r="L14" s="48">
        <v>1</v>
      </c>
      <c r="M14" s="48">
        <v>2</v>
      </c>
      <c r="N14" s="48">
        <v>3</v>
      </c>
      <c r="O14" s="48">
        <v>4</v>
      </c>
      <c r="P14" s="48">
        <v>5</v>
      </c>
      <c r="Q14" s="48">
        <v>6</v>
      </c>
      <c r="R14" s="48">
        <v>7</v>
      </c>
      <c r="S14" s="48">
        <v>8</v>
      </c>
      <c r="T14" s="48">
        <v>9</v>
      </c>
      <c r="U14" s="49">
        <v>10</v>
      </c>
      <c r="V14" s="219"/>
      <c r="W14" s="154"/>
      <c r="X14" s="182"/>
      <c r="Y14" s="182"/>
      <c r="Z14" s="163"/>
      <c r="AA14" s="50"/>
    </row>
    <row r="15" spans="1:27" s="32" customFormat="1" ht="15.75" thickBot="1" x14ac:dyDescent="0.3">
      <c r="B15" s="51" t="s">
        <v>21</v>
      </c>
      <c r="C15" s="52">
        <v>116</v>
      </c>
      <c r="D15" s="53">
        <v>122</v>
      </c>
      <c r="E15" s="53">
        <v>128</v>
      </c>
      <c r="F15" s="53">
        <v>134</v>
      </c>
      <c r="G15" s="53">
        <v>140</v>
      </c>
      <c r="H15" s="53">
        <v>146</v>
      </c>
      <c r="I15" s="53">
        <v>152</v>
      </c>
      <c r="J15" s="53">
        <v>158</v>
      </c>
      <c r="K15" s="53">
        <v>164</v>
      </c>
      <c r="L15" s="54" t="s">
        <v>8</v>
      </c>
      <c r="M15" s="55" t="s">
        <v>9</v>
      </c>
      <c r="N15" s="55" t="s">
        <v>10</v>
      </c>
      <c r="O15" s="55" t="s">
        <v>11</v>
      </c>
      <c r="P15" s="55" t="s">
        <v>12</v>
      </c>
      <c r="Q15" s="55" t="s">
        <v>13</v>
      </c>
      <c r="R15" s="55" t="s">
        <v>14</v>
      </c>
      <c r="S15" s="55" t="s">
        <v>15</v>
      </c>
      <c r="T15" s="55" t="s">
        <v>16</v>
      </c>
      <c r="U15" s="56" t="s">
        <v>17</v>
      </c>
      <c r="V15" s="220"/>
      <c r="W15" s="155"/>
      <c r="X15" s="183"/>
      <c r="Y15" s="183"/>
      <c r="Z15" s="164"/>
    </row>
    <row r="16" spans="1:27" s="32" customFormat="1" x14ac:dyDescent="0.25">
      <c r="B16" s="15"/>
      <c r="C16" s="1"/>
      <c r="D16" s="2"/>
      <c r="E16" s="2"/>
      <c r="F16" s="2"/>
      <c r="G16" s="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4"/>
      <c r="V16" s="6" t="s">
        <v>4</v>
      </c>
      <c r="W16" s="6" t="s">
        <v>4</v>
      </c>
      <c r="X16" s="6" t="s">
        <v>75</v>
      </c>
      <c r="Y16" s="6" t="s">
        <v>4</v>
      </c>
      <c r="Z16" s="18" t="s">
        <v>4</v>
      </c>
    </row>
    <row r="17" spans="2:27" s="32" customFormat="1" x14ac:dyDescent="0.25">
      <c r="B17" s="16"/>
      <c r="C17" s="8"/>
      <c r="D17" s="9"/>
      <c r="E17" s="9"/>
      <c r="F17" s="9"/>
      <c r="G17" s="9"/>
      <c r="H17" s="9"/>
      <c r="I17" s="9"/>
      <c r="J17" s="9"/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3" t="s">
        <v>4</v>
      </c>
      <c r="W17" s="13" t="s">
        <v>4</v>
      </c>
      <c r="X17" s="13" t="s">
        <v>4</v>
      </c>
      <c r="Y17" s="13" t="s">
        <v>4</v>
      </c>
      <c r="Z17" s="19" t="s">
        <v>4</v>
      </c>
    </row>
    <row r="18" spans="2:27" s="32" customFormat="1" x14ac:dyDescent="0.25">
      <c r="B18" s="17"/>
      <c r="C18" s="8"/>
      <c r="D18" s="9"/>
      <c r="E18" s="9"/>
      <c r="F18" s="9"/>
      <c r="G18" s="9"/>
      <c r="H18" s="9"/>
      <c r="I18" s="9"/>
      <c r="J18" s="9"/>
      <c r="K18" s="9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3" t="s">
        <v>4</v>
      </c>
      <c r="W18" s="13" t="s">
        <v>4</v>
      </c>
      <c r="X18" s="13" t="s">
        <v>4</v>
      </c>
      <c r="Y18" s="13" t="s">
        <v>4</v>
      </c>
      <c r="Z18" s="19" t="s">
        <v>4</v>
      </c>
    </row>
    <row r="19" spans="2:27" s="32" customFormat="1" ht="15.75" thickBot="1" x14ac:dyDescent="0.3"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60"/>
      <c r="N19" s="60"/>
      <c r="O19" s="60"/>
      <c r="P19" s="60"/>
      <c r="Q19" s="60"/>
      <c r="R19" s="60"/>
      <c r="S19" s="60"/>
      <c r="T19" s="60"/>
      <c r="U19" s="60"/>
      <c r="V19" s="61"/>
      <c r="W19" s="61"/>
      <c r="X19" s="61"/>
      <c r="Y19" s="61"/>
      <c r="Z19" s="21"/>
    </row>
    <row r="20" spans="2:27" s="32" customFormat="1" ht="15.75" thickBot="1" x14ac:dyDescent="0.3">
      <c r="B20" s="62" t="s">
        <v>28</v>
      </c>
      <c r="C20" s="114">
        <f t="shared" ref="C20:U20" si="1">SUM(C16:C18)</f>
        <v>0</v>
      </c>
      <c r="D20" s="115">
        <f t="shared" si="1"/>
        <v>0</v>
      </c>
      <c r="E20" s="115">
        <f t="shared" si="1"/>
        <v>0</v>
      </c>
      <c r="F20" s="115">
        <f t="shared" si="1"/>
        <v>0</v>
      </c>
      <c r="G20" s="115">
        <f t="shared" si="1"/>
        <v>0</v>
      </c>
      <c r="H20" s="115">
        <f t="shared" si="1"/>
        <v>0</v>
      </c>
      <c r="I20" s="115">
        <f t="shared" si="1"/>
        <v>0</v>
      </c>
      <c r="J20" s="115">
        <f t="shared" si="1"/>
        <v>0</v>
      </c>
      <c r="K20" s="115">
        <f t="shared" si="1"/>
        <v>0</v>
      </c>
      <c r="L20" s="115">
        <f t="shared" si="1"/>
        <v>0</v>
      </c>
      <c r="M20" s="115">
        <f t="shared" si="1"/>
        <v>0</v>
      </c>
      <c r="N20" s="115">
        <f t="shared" si="1"/>
        <v>0</v>
      </c>
      <c r="O20" s="115">
        <f t="shared" si="1"/>
        <v>0</v>
      </c>
      <c r="P20" s="115">
        <f t="shared" si="1"/>
        <v>0</v>
      </c>
      <c r="Q20" s="115">
        <f t="shared" si="1"/>
        <v>0</v>
      </c>
      <c r="R20" s="115">
        <f t="shared" si="1"/>
        <v>0</v>
      </c>
      <c r="S20" s="115">
        <f t="shared" si="1"/>
        <v>0</v>
      </c>
      <c r="T20" s="115">
        <f t="shared" si="1"/>
        <v>0</v>
      </c>
      <c r="U20" s="116">
        <f t="shared" si="1"/>
        <v>0</v>
      </c>
      <c r="V20" s="63"/>
      <c r="W20" s="168">
        <f>SUM(C20:V20)</f>
        <v>0</v>
      </c>
      <c r="X20" s="217"/>
      <c r="Y20" s="137" t="s">
        <v>20</v>
      </c>
      <c r="Z20" s="138"/>
    </row>
    <row r="21" spans="2:27" s="32" customFormat="1" collapsed="1" x14ac:dyDescent="0.25"/>
    <row r="22" spans="2:27" s="32" customFormat="1" ht="15.75" thickBot="1" x14ac:dyDescent="0.3"/>
    <row r="23" spans="2:27" s="32" customFormat="1" ht="80.25" customHeight="1" thickBot="1" x14ac:dyDescent="0.3">
      <c r="B23" s="151" t="s">
        <v>144</v>
      </c>
      <c r="C23" s="43" t="s">
        <v>164</v>
      </c>
      <c r="D23" s="125"/>
      <c r="E23" s="126"/>
      <c r="F23" s="126"/>
      <c r="G23" s="126"/>
      <c r="H23" s="126"/>
      <c r="I23" s="126"/>
      <c r="J23" s="126"/>
      <c r="K23" s="126"/>
      <c r="L23" s="126"/>
      <c r="M23" s="46"/>
      <c r="N23" s="126"/>
      <c r="O23" s="126"/>
      <c r="P23" s="126"/>
      <c r="Q23" s="149" t="s">
        <v>27</v>
      </c>
      <c r="R23" s="149"/>
      <c r="S23" s="149"/>
      <c r="T23" s="149"/>
      <c r="U23" s="150"/>
      <c r="V23" s="218" t="s">
        <v>7</v>
      </c>
      <c r="W23" s="153" t="s">
        <v>143</v>
      </c>
      <c r="X23" s="181" t="s">
        <v>6</v>
      </c>
      <c r="Y23" s="181" t="s">
        <v>19</v>
      </c>
      <c r="Z23" s="162" t="s">
        <v>146</v>
      </c>
    </row>
    <row r="24" spans="2:27" s="32" customFormat="1" ht="15.75" thickBot="1" x14ac:dyDescent="0.3">
      <c r="B24" s="152"/>
      <c r="C24" s="47" t="s">
        <v>18</v>
      </c>
      <c r="D24" s="48" t="s">
        <v>18</v>
      </c>
      <c r="E24" s="48" t="s">
        <v>18</v>
      </c>
      <c r="F24" s="48" t="s">
        <v>18</v>
      </c>
      <c r="G24" s="48" t="s">
        <v>18</v>
      </c>
      <c r="H24" s="48" t="s">
        <v>18</v>
      </c>
      <c r="I24" s="48" t="s">
        <v>18</v>
      </c>
      <c r="J24" s="48" t="s">
        <v>18</v>
      </c>
      <c r="K24" s="48" t="s">
        <v>18</v>
      </c>
      <c r="L24" s="48">
        <v>1</v>
      </c>
      <c r="M24" s="48">
        <v>2</v>
      </c>
      <c r="N24" s="48">
        <v>3</v>
      </c>
      <c r="O24" s="48">
        <v>4</v>
      </c>
      <c r="P24" s="48">
        <v>5</v>
      </c>
      <c r="Q24" s="48">
        <v>6</v>
      </c>
      <c r="R24" s="48">
        <v>7</v>
      </c>
      <c r="S24" s="48">
        <v>8</v>
      </c>
      <c r="T24" s="48">
        <v>9</v>
      </c>
      <c r="U24" s="49">
        <v>10</v>
      </c>
      <c r="V24" s="219"/>
      <c r="W24" s="154"/>
      <c r="X24" s="182"/>
      <c r="Y24" s="182"/>
      <c r="Z24" s="163"/>
      <c r="AA24" s="50"/>
    </row>
    <row r="25" spans="2:27" s="32" customFormat="1" ht="15.75" thickBot="1" x14ac:dyDescent="0.3">
      <c r="B25" s="51" t="s">
        <v>21</v>
      </c>
      <c r="C25" s="52">
        <v>116</v>
      </c>
      <c r="D25" s="53">
        <v>122</v>
      </c>
      <c r="E25" s="53">
        <v>128</v>
      </c>
      <c r="F25" s="53">
        <v>134</v>
      </c>
      <c r="G25" s="53">
        <v>140</v>
      </c>
      <c r="H25" s="53">
        <v>146</v>
      </c>
      <c r="I25" s="53">
        <v>152</v>
      </c>
      <c r="J25" s="53">
        <v>158</v>
      </c>
      <c r="K25" s="53">
        <v>164</v>
      </c>
      <c r="L25" s="54" t="s">
        <v>8</v>
      </c>
      <c r="M25" s="55" t="s">
        <v>9</v>
      </c>
      <c r="N25" s="55" t="s">
        <v>10</v>
      </c>
      <c r="O25" s="55" t="s">
        <v>11</v>
      </c>
      <c r="P25" s="55" t="s">
        <v>12</v>
      </c>
      <c r="Q25" s="55" t="s">
        <v>13</v>
      </c>
      <c r="R25" s="55" t="s">
        <v>14</v>
      </c>
      <c r="S25" s="55" t="s">
        <v>15</v>
      </c>
      <c r="T25" s="55" t="s">
        <v>16</v>
      </c>
      <c r="U25" s="56" t="s">
        <v>17</v>
      </c>
      <c r="V25" s="220"/>
      <c r="W25" s="155"/>
      <c r="X25" s="183"/>
      <c r="Y25" s="183"/>
      <c r="Z25" s="164"/>
    </row>
    <row r="26" spans="2:27" s="32" customFormat="1" x14ac:dyDescent="0.25">
      <c r="B26" s="15"/>
      <c r="C26" s="1"/>
      <c r="D26" s="2"/>
      <c r="E26" s="2"/>
      <c r="F26" s="2"/>
      <c r="G26" s="2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4"/>
      <c r="V26" s="5" t="s">
        <v>4</v>
      </c>
      <c r="W26" s="6" t="s">
        <v>4</v>
      </c>
      <c r="X26" s="6" t="s">
        <v>75</v>
      </c>
      <c r="Y26" s="6" t="s">
        <v>4</v>
      </c>
      <c r="Z26" s="18" t="s">
        <v>4</v>
      </c>
    </row>
    <row r="27" spans="2:27" s="32" customFormat="1" x14ac:dyDescent="0.25">
      <c r="B27" s="16"/>
      <c r="C27" s="8"/>
      <c r="D27" s="9"/>
      <c r="E27" s="9"/>
      <c r="F27" s="9"/>
      <c r="G27" s="9"/>
      <c r="H27" s="9"/>
      <c r="I27" s="9"/>
      <c r="J27" s="9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1"/>
      <c r="V27" s="12" t="s">
        <v>4</v>
      </c>
      <c r="W27" s="13" t="s">
        <v>4</v>
      </c>
      <c r="X27" s="13" t="s">
        <v>4</v>
      </c>
      <c r="Y27" s="13" t="s">
        <v>4</v>
      </c>
      <c r="Z27" s="19" t="s">
        <v>4</v>
      </c>
    </row>
    <row r="28" spans="2:27" s="32" customFormat="1" x14ac:dyDescent="0.25">
      <c r="B28" s="17"/>
      <c r="C28" s="8"/>
      <c r="D28" s="9"/>
      <c r="E28" s="9"/>
      <c r="F28" s="9"/>
      <c r="G28" s="9"/>
      <c r="H28" s="9"/>
      <c r="I28" s="9"/>
      <c r="J28" s="9"/>
      <c r="K28" s="9"/>
      <c r="L28" s="10"/>
      <c r="M28" s="10"/>
      <c r="N28" s="10"/>
      <c r="O28" s="10"/>
      <c r="P28" s="10"/>
      <c r="Q28" s="10"/>
      <c r="R28" s="10"/>
      <c r="S28" s="10"/>
      <c r="T28" s="10"/>
      <c r="U28" s="11"/>
      <c r="V28" s="12" t="s">
        <v>4</v>
      </c>
      <c r="W28" s="13" t="s">
        <v>4</v>
      </c>
      <c r="X28" s="13" t="s">
        <v>4</v>
      </c>
      <c r="Y28" s="13" t="s">
        <v>4</v>
      </c>
      <c r="Z28" s="19" t="s">
        <v>4</v>
      </c>
    </row>
    <row r="29" spans="2:27" s="32" customFormat="1" ht="15.75" thickBot="1" x14ac:dyDescent="0.3"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  <c r="N29" s="60"/>
      <c r="O29" s="60"/>
      <c r="P29" s="60"/>
      <c r="Q29" s="60"/>
      <c r="R29" s="60"/>
      <c r="S29" s="60"/>
      <c r="T29" s="60"/>
      <c r="U29" s="60"/>
      <c r="V29" s="61"/>
      <c r="W29" s="61"/>
      <c r="X29" s="61"/>
      <c r="Y29" s="61"/>
      <c r="Z29" s="21"/>
    </row>
    <row r="30" spans="2:27" s="32" customFormat="1" ht="15.75" thickBot="1" x14ac:dyDescent="0.3">
      <c r="B30" s="62" t="s">
        <v>28</v>
      </c>
      <c r="C30" s="114">
        <f t="shared" ref="C30:U30" si="2">SUM(C26:C28)</f>
        <v>0</v>
      </c>
      <c r="D30" s="115">
        <f t="shared" si="2"/>
        <v>0</v>
      </c>
      <c r="E30" s="115">
        <f t="shared" si="2"/>
        <v>0</v>
      </c>
      <c r="F30" s="115">
        <f t="shared" si="2"/>
        <v>0</v>
      </c>
      <c r="G30" s="115">
        <f t="shared" si="2"/>
        <v>0</v>
      </c>
      <c r="H30" s="115">
        <f t="shared" si="2"/>
        <v>0</v>
      </c>
      <c r="I30" s="115">
        <f t="shared" si="2"/>
        <v>0</v>
      </c>
      <c r="J30" s="115">
        <f t="shared" si="2"/>
        <v>0</v>
      </c>
      <c r="K30" s="115">
        <f t="shared" si="2"/>
        <v>0</v>
      </c>
      <c r="L30" s="115">
        <f t="shared" si="2"/>
        <v>0</v>
      </c>
      <c r="M30" s="115">
        <f t="shared" si="2"/>
        <v>0</v>
      </c>
      <c r="N30" s="115">
        <f t="shared" si="2"/>
        <v>0</v>
      </c>
      <c r="O30" s="115">
        <f t="shared" si="2"/>
        <v>0</v>
      </c>
      <c r="P30" s="115">
        <f t="shared" si="2"/>
        <v>0</v>
      </c>
      <c r="Q30" s="115">
        <f t="shared" si="2"/>
        <v>0</v>
      </c>
      <c r="R30" s="115">
        <f t="shared" si="2"/>
        <v>0</v>
      </c>
      <c r="S30" s="115">
        <f t="shared" si="2"/>
        <v>0</v>
      </c>
      <c r="T30" s="115">
        <f t="shared" si="2"/>
        <v>0</v>
      </c>
      <c r="U30" s="116">
        <f t="shared" si="2"/>
        <v>0</v>
      </c>
      <c r="V30" s="63"/>
      <c r="W30" s="168">
        <f>SUM(C30:V30)</f>
        <v>0</v>
      </c>
      <c r="X30" s="217"/>
      <c r="Y30" s="137" t="s">
        <v>20</v>
      </c>
      <c r="Z30" s="138"/>
    </row>
    <row r="31" spans="2:27" s="32" customFormat="1" collapsed="1" x14ac:dyDescent="0.25"/>
    <row r="32" spans="2:27" s="32" customFormat="1" ht="15.75" thickBot="1" x14ac:dyDescent="0.3"/>
    <row r="33" spans="2:26" s="32" customFormat="1" ht="80.25" customHeight="1" thickBot="1" x14ac:dyDescent="0.3">
      <c r="B33" s="151" t="s">
        <v>147</v>
      </c>
      <c r="C33" s="43" t="s">
        <v>165</v>
      </c>
      <c r="D33" s="125"/>
      <c r="E33" s="126"/>
      <c r="F33" s="126"/>
      <c r="G33" s="126"/>
      <c r="H33" s="126"/>
      <c r="I33" s="126"/>
      <c r="J33" s="126"/>
      <c r="K33" s="126"/>
      <c r="L33" s="126"/>
      <c r="M33" s="46"/>
      <c r="N33" s="126"/>
      <c r="O33" s="126"/>
      <c r="P33" s="126"/>
      <c r="Q33" s="149" t="s">
        <v>27</v>
      </c>
      <c r="R33" s="149"/>
      <c r="S33" s="149"/>
      <c r="T33" s="149"/>
      <c r="U33" s="150"/>
      <c r="V33" s="195" t="s">
        <v>6</v>
      </c>
      <c r="W33" s="181" t="s">
        <v>19</v>
      </c>
      <c r="X33" s="81"/>
      <c r="Y33" s="65"/>
      <c r="Z33" s="68"/>
    </row>
    <row r="34" spans="2:26" s="32" customFormat="1" ht="15.75" thickBot="1" x14ac:dyDescent="0.3">
      <c r="B34" s="152"/>
      <c r="C34" s="47" t="s">
        <v>18</v>
      </c>
      <c r="D34" s="48" t="s">
        <v>18</v>
      </c>
      <c r="E34" s="48" t="s">
        <v>18</v>
      </c>
      <c r="F34" s="48" t="s">
        <v>18</v>
      </c>
      <c r="G34" s="48" t="s">
        <v>18</v>
      </c>
      <c r="H34" s="48" t="s">
        <v>18</v>
      </c>
      <c r="I34" s="48" t="s">
        <v>18</v>
      </c>
      <c r="J34" s="48" t="s">
        <v>18</v>
      </c>
      <c r="K34" s="48" t="s">
        <v>18</v>
      </c>
      <c r="L34" s="48">
        <v>1</v>
      </c>
      <c r="M34" s="48">
        <v>2</v>
      </c>
      <c r="N34" s="48">
        <v>3</v>
      </c>
      <c r="O34" s="48">
        <v>4</v>
      </c>
      <c r="P34" s="48">
        <v>5</v>
      </c>
      <c r="Q34" s="48">
        <v>6</v>
      </c>
      <c r="R34" s="48">
        <v>7</v>
      </c>
      <c r="S34" s="48">
        <v>8</v>
      </c>
      <c r="T34" s="48">
        <v>9</v>
      </c>
      <c r="U34" s="49">
        <v>10</v>
      </c>
      <c r="V34" s="196"/>
      <c r="W34" s="182"/>
      <c r="X34" s="133"/>
      <c r="Y34" s="59"/>
      <c r="Z34" s="70"/>
    </row>
    <row r="35" spans="2:26" s="32" customFormat="1" ht="15.75" thickBot="1" x14ac:dyDescent="0.3">
      <c r="B35" s="51" t="s">
        <v>21</v>
      </c>
      <c r="C35" s="52">
        <v>116</v>
      </c>
      <c r="D35" s="53">
        <v>122</v>
      </c>
      <c r="E35" s="53">
        <v>128</v>
      </c>
      <c r="F35" s="53">
        <v>134</v>
      </c>
      <c r="G35" s="53">
        <v>140</v>
      </c>
      <c r="H35" s="53">
        <v>146</v>
      </c>
      <c r="I35" s="53">
        <v>152</v>
      </c>
      <c r="J35" s="53">
        <v>158</v>
      </c>
      <c r="K35" s="53">
        <v>164</v>
      </c>
      <c r="L35" s="54" t="s">
        <v>8</v>
      </c>
      <c r="M35" s="55" t="s">
        <v>9</v>
      </c>
      <c r="N35" s="55" t="s">
        <v>10</v>
      </c>
      <c r="O35" s="55" t="s">
        <v>11</v>
      </c>
      <c r="P35" s="55" t="s">
        <v>12</v>
      </c>
      <c r="Q35" s="55" t="s">
        <v>13</v>
      </c>
      <c r="R35" s="55" t="s">
        <v>14</v>
      </c>
      <c r="S35" s="55" t="s">
        <v>15</v>
      </c>
      <c r="T35" s="55" t="s">
        <v>16</v>
      </c>
      <c r="U35" s="56" t="s">
        <v>17</v>
      </c>
      <c r="V35" s="197"/>
      <c r="W35" s="183"/>
      <c r="X35" s="83"/>
      <c r="Y35" s="59"/>
      <c r="Z35" s="70"/>
    </row>
    <row r="36" spans="2:26" s="32" customFormat="1" x14ac:dyDescent="0.25">
      <c r="B36" s="15"/>
      <c r="C36" s="1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4"/>
      <c r="V36" s="5" t="s">
        <v>4</v>
      </c>
      <c r="W36" s="6" t="s">
        <v>4</v>
      </c>
      <c r="X36" s="83"/>
      <c r="Y36" s="59"/>
      <c r="Z36" s="70"/>
    </row>
    <row r="37" spans="2:26" s="32" customFormat="1" x14ac:dyDescent="0.25">
      <c r="B37" s="16"/>
      <c r="C37" s="8"/>
      <c r="D37" s="9"/>
      <c r="E37" s="9"/>
      <c r="F37" s="9"/>
      <c r="G37" s="9"/>
      <c r="H37" s="9"/>
      <c r="I37" s="9"/>
      <c r="J37" s="9"/>
      <c r="K37" s="9"/>
      <c r="L37" s="10"/>
      <c r="M37" s="10"/>
      <c r="N37" s="10"/>
      <c r="O37" s="10"/>
      <c r="P37" s="10"/>
      <c r="Q37" s="10"/>
      <c r="R37" s="10"/>
      <c r="S37" s="10"/>
      <c r="T37" s="10"/>
      <c r="U37" s="11"/>
      <c r="V37" s="12" t="s">
        <v>4</v>
      </c>
      <c r="W37" s="13" t="s">
        <v>4</v>
      </c>
      <c r="X37" s="83"/>
      <c r="Y37" s="59"/>
      <c r="Z37" s="70"/>
    </row>
    <row r="38" spans="2:26" s="32" customFormat="1" x14ac:dyDescent="0.25">
      <c r="B38" s="17"/>
      <c r="C38" s="8"/>
      <c r="D38" s="9"/>
      <c r="E38" s="9"/>
      <c r="F38" s="9"/>
      <c r="G38" s="9"/>
      <c r="H38" s="9"/>
      <c r="I38" s="9"/>
      <c r="J38" s="9"/>
      <c r="K38" s="9"/>
      <c r="L38" s="10"/>
      <c r="M38" s="10"/>
      <c r="N38" s="10"/>
      <c r="O38" s="10"/>
      <c r="P38" s="10"/>
      <c r="Q38" s="10"/>
      <c r="R38" s="10"/>
      <c r="S38" s="10"/>
      <c r="T38" s="10"/>
      <c r="U38" s="11"/>
      <c r="V38" s="12" t="s">
        <v>4</v>
      </c>
      <c r="W38" s="13" t="s">
        <v>4</v>
      </c>
      <c r="X38" s="83"/>
      <c r="Y38" s="59"/>
      <c r="Z38" s="70"/>
    </row>
    <row r="39" spans="2:26" s="32" customFormat="1" ht="15.75" thickBot="1" x14ac:dyDescent="0.3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  <c r="N39" s="60"/>
      <c r="O39" s="60"/>
      <c r="P39" s="60"/>
      <c r="Q39" s="60"/>
      <c r="R39" s="60"/>
      <c r="S39" s="60"/>
      <c r="T39" s="60"/>
      <c r="U39" s="60"/>
      <c r="V39" s="61"/>
      <c r="W39" s="61"/>
      <c r="X39" s="61"/>
      <c r="Y39" s="61"/>
      <c r="Z39" s="21"/>
    </row>
    <row r="40" spans="2:26" s="32" customFormat="1" ht="15.75" thickBot="1" x14ac:dyDescent="0.3">
      <c r="B40" s="62" t="s">
        <v>28</v>
      </c>
      <c r="C40" s="114">
        <f t="shared" ref="C40:U40" si="3">SUM(C36:C38)</f>
        <v>0</v>
      </c>
      <c r="D40" s="115">
        <f t="shared" si="3"/>
        <v>0</v>
      </c>
      <c r="E40" s="115">
        <f t="shared" si="3"/>
        <v>0</v>
      </c>
      <c r="F40" s="115">
        <f t="shared" si="3"/>
        <v>0</v>
      </c>
      <c r="G40" s="115">
        <f t="shared" si="3"/>
        <v>0</v>
      </c>
      <c r="H40" s="115">
        <f t="shared" si="3"/>
        <v>0</v>
      </c>
      <c r="I40" s="115">
        <f t="shared" si="3"/>
        <v>0</v>
      </c>
      <c r="J40" s="115">
        <f t="shared" si="3"/>
        <v>0</v>
      </c>
      <c r="K40" s="115">
        <f t="shared" si="3"/>
        <v>0</v>
      </c>
      <c r="L40" s="115">
        <f t="shared" si="3"/>
        <v>0</v>
      </c>
      <c r="M40" s="115">
        <f t="shared" si="3"/>
        <v>0</v>
      </c>
      <c r="N40" s="115">
        <f t="shared" si="3"/>
        <v>0</v>
      </c>
      <c r="O40" s="115">
        <f t="shared" si="3"/>
        <v>0</v>
      </c>
      <c r="P40" s="115">
        <f t="shared" si="3"/>
        <v>0</v>
      </c>
      <c r="Q40" s="115">
        <f t="shared" si="3"/>
        <v>0</v>
      </c>
      <c r="R40" s="115">
        <f t="shared" si="3"/>
        <v>0</v>
      </c>
      <c r="S40" s="115">
        <f t="shared" si="3"/>
        <v>0</v>
      </c>
      <c r="T40" s="115">
        <f t="shared" si="3"/>
        <v>0</v>
      </c>
      <c r="U40" s="116">
        <f t="shared" si="3"/>
        <v>0</v>
      </c>
      <c r="V40" s="63"/>
      <c r="W40" s="168">
        <f>SUM(C40:V40)</f>
        <v>0</v>
      </c>
      <c r="X40" s="217"/>
      <c r="Y40" s="137" t="s">
        <v>20</v>
      </c>
      <c r="Z40" s="138"/>
    </row>
    <row r="41" spans="2:26" s="32" customFormat="1" collapsed="1" x14ac:dyDescent="0.25"/>
    <row r="42" spans="2:26" s="32" customFormat="1" ht="15.75" thickBot="1" x14ac:dyDescent="0.3"/>
    <row r="43" spans="2:26" s="32" customFormat="1" ht="80.25" customHeight="1" thickBot="1" x14ac:dyDescent="0.3">
      <c r="B43" s="151" t="s">
        <v>148</v>
      </c>
      <c r="C43" s="43" t="s">
        <v>166</v>
      </c>
      <c r="D43" s="125"/>
      <c r="E43" s="126"/>
      <c r="F43" s="126"/>
      <c r="G43" s="126"/>
      <c r="H43" s="126"/>
      <c r="I43" s="126"/>
      <c r="J43" s="126"/>
      <c r="K43" s="126"/>
      <c r="L43" s="126"/>
      <c r="M43" s="46"/>
      <c r="N43" s="126"/>
      <c r="O43" s="126"/>
      <c r="P43" s="126"/>
      <c r="Q43" s="149" t="s">
        <v>27</v>
      </c>
      <c r="R43" s="149"/>
      <c r="S43" s="149"/>
      <c r="T43" s="149"/>
      <c r="U43" s="150"/>
      <c r="V43" s="195" t="s">
        <v>7</v>
      </c>
      <c r="W43" s="181" t="s">
        <v>6</v>
      </c>
      <c r="X43" s="162" t="s">
        <v>19</v>
      </c>
      <c r="Y43" s="81"/>
      <c r="Z43" s="68"/>
    </row>
    <row r="44" spans="2:26" s="32" customFormat="1" ht="15.75" thickBot="1" x14ac:dyDescent="0.3">
      <c r="B44" s="152"/>
      <c r="C44" s="47" t="s">
        <v>18</v>
      </c>
      <c r="D44" s="48" t="s">
        <v>18</v>
      </c>
      <c r="E44" s="48" t="s">
        <v>18</v>
      </c>
      <c r="F44" s="48" t="s">
        <v>18</v>
      </c>
      <c r="G44" s="48" t="s">
        <v>18</v>
      </c>
      <c r="H44" s="48" t="s">
        <v>18</v>
      </c>
      <c r="I44" s="48" t="s">
        <v>18</v>
      </c>
      <c r="J44" s="48" t="s">
        <v>18</v>
      </c>
      <c r="K44" s="48" t="s">
        <v>18</v>
      </c>
      <c r="L44" s="48">
        <v>1</v>
      </c>
      <c r="M44" s="48">
        <v>2</v>
      </c>
      <c r="N44" s="48">
        <v>3</v>
      </c>
      <c r="O44" s="48">
        <v>4</v>
      </c>
      <c r="P44" s="48">
        <v>5</v>
      </c>
      <c r="Q44" s="48">
        <v>6</v>
      </c>
      <c r="R44" s="48">
        <v>7</v>
      </c>
      <c r="S44" s="48">
        <v>8</v>
      </c>
      <c r="T44" s="48">
        <v>9</v>
      </c>
      <c r="U44" s="49">
        <v>10</v>
      </c>
      <c r="V44" s="196"/>
      <c r="W44" s="182"/>
      <c r="X44" s="163"/>
      <c r="Y44" s="133"/>
      <c r="Z44" s="70"/>
    </row>
    <row r="45" spans="2:26" s="32" customFormat="1" ht="15.75" thickBot="1" x14ac:dyDescent="0.3">
      <c r="B45" s="51" t="s">
        <v>21</v>
      </c>
      <c r="C45" s="52">
        <v>116</v>
      </c>
      <c r="D45" s="53">
        <v>122</v>
      </c>
      <c r="E45" s="53">
        <v>128</v>
      </c>
      <c r="F45" s="53">
        <v>134</v>
      </c>
      <c r="G45" s="53">
        <v>140</v>
      </c>
      <c r="H45" s="53">
        <v>146</v>
      </c>
      <c r="I45" s="53">
        <v>152</v>
      </c>
      <c r="J45" s="53">
        <v>158</v>
      </c>
      <c r="K45" s="53">
        <v>164</v>
      </c>
      <c r="L45" s="54" t="s">
        <v>8</v>
      </c>
      <c r="M45" s="55" t="s">
        <v>9</v>
      </c>
      <c r="N45" s="55" t="s">
        <v>10</v>
      </c>
      <c r="O45" s="55" t="s">
        <v>11</v>
      </c>
      <c r="P45" s="55" t="s">
        <v>12</v>
      </c>
      <c r="Q45" s="55" t="s">
        <v>13</v>
      </c>
      <c r="R45" s="55" t="s">
        <v>14</v>
      </c>
      <c r="S45" s="55" t="s">
        <v>15</v>
      </c>
      <c r="T45" s="55" t="s">
        <v>16</v>
      </c>
      <c r="U45" s="56" t="s">
        <v>17</v>
      </c>
      <c r="V45" s="197"/>
      <c r="W45" s="183"/>
      <c r="X45" s="164"/>
      <c r="Y45" s="83"/>
      <c r="Z45" s="70"/>
    </row>
    <row r="46" spans="2:26" s="32" customFormat="1" x14ac:dyDescent="0.25">
      <c r="B46" s="15"/>
      <c r="C46" s="1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4"/>
      <c r="V46" s="5" t="s">
        <v>4</v>
      </c>
      <c r="W46" s="6" t="s">
        <v>4</v>
      </c>
      <c r="X46" s="18" t="s">
        <v>4</v>
      </c>
      <c r="Y46" s="83"/>
      <c r="Z46" s="70"/>
    </row>
    <row r="47" spans="2:26" s="32" customFormat="1" x14ac:dyDescent="0.25">
      <c r="B47" s="16"/>
      <c r="C47" s="8"/>
      <c r="D47" s="9"/>
      <c r="E47" s="9"/>
      <c r="F47" s="9"/>
      <c r="G47" s="9"/>
      <c r="H47" s="9"/>
      <c r="I47" s="9"/>
      <c r="J47" s="9"/>
      <c r="K47" s="9"/>
      <c r="L47" s="10"/>
      <c r="M47" s="10"/>
      <c r="N47" s="10"/>
      <c r="O47" s="10"/>
      <c r="P47" s="10"/>
      <c r="Q47" s="10"/>
      <c r="R47" s="10"/>
      <c r="S47" s="10"/>
      <c r="T47" s="10"/>
      <c r="U47" s="11"/>
      <c r="V47" s="12" t="s">
        <v>4</v>
      </c>
      <c r="W47" s="13" t="s">
        <v>4</v>
      </c>
      <c r="X47" s="19" t="s">
        <v>4</v>
      </c>
      <c r="Y47" s="83"/>
      <c r="Z47" s="70"/>
    </row>
    <row r="48" spans="2:26" s="32" customFormat="1" x14ac:dyDescent="0.25">
      <c r="B48" s="17"/>
      <c r="C48" s="8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1"/>
      <c r="V48" s="12" t="s">
        <v>4</v>
      </c>
      <c r="W48" s="13" t="s">
        <v>4</v>
      </c>
      <c r="X48" s="19" t="s">
        <v>4</v>
      </c>
      <c r="Y48" s="83"/>
      <c r="Z48" s="70"/>
    </row>
    <row r="49" spans="2:26" s="32" customFormat="1" ht="15.75" thickBot="1" x14ac:dyDescent="0.3"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60"/>
      <c r="N49" s="60"/>
      <c r="O49" s="60"/>
      <c r="P49" s="60"/>
      <c r="Q49" s="60"/>
      <c r="R49" s="60"/>
      <c r="S49" s="60"/>
      <c r="T49" s="60"/>
      <c r="U49" s="60"/>
      <c r="V49" s="61"/>
      <c r="W49" s="61"/>
      <c r="X49" s="61"/>
      <c r="Y49" s="61"/>
      <c r="Z49" s="21"/>
    </row>
    <row r="50" spans="2:26" s="32" customFormat="1" ht="15.75" thickBot="1" x14ac:dyDescent="0.3">
      <c r="B50" s="62" t="s">
        <v>28</v>
      </c>
      <c r="C50" s="114">
        <f t="shared" ref="C50:U50" si="4">SUM(C46:C48)</f>
        <v>0</v>
      </c>
      <c r="D50" s="115">
        <f t="shared" si="4"/>
        <v>0</v>
      </c>
      <c r="E50" s="115">
        <f t="shared" si="4"/>
        <v>0</v>
      </c>
      <c r="F50" s="115">
        <f t="shared" si="4"/>
        <v>0</v>
      </c>
      <c r="G50" s="115">
        <f t="shared" si="4"/>
        <v>0</v>
      </c>
      <c r="H50" s="115">
        <f t="shared" si="4"/>
        <v>0</v>
      </c>
      <c r="I50" s="115">
        <f t="shared" si="4"/>
        <v>0</v>
      </c>
      <c r="J50" s="115">
        <f t="shared" si="4"/>
        <v>0</v>
      </c>
      <c r="K50" s="115">
        <f t="shared" si="4"/>
        <v>0</v>
      </c>
      <c r="L50" s="115">
        <f t="shared" si="4"/>
        <v>0</v>
      </c>
      <c r="M50" s="115">
        <f t="shared" si="4"/>
        <v>0</v>
      </c>
      <c r="N50" s="115">
        <f t="shared" si="4"/>
        <v>0</v>
      </c>
      <c r="O50" s="115">
        <f t="shared" si="4"/>
        <v>0</v>
      </c>
      <c r="P50" s="115">
        <f t="shared" si="4"/>
        <v>0</v>
      </c>
      <c r="Q50" s="115">
        <f t="shared" si="4"/>
        <v>0</v>
      </c>
      <c r="R50" s="115">
        <f t="shared" si="4"/>
        <v>0</v>
      </c>
      <c r="S50" s="115">
        <f t="shared" si="4"/>
        <v>0</v>
      </c>
      <c r="T50" s="115">
        <f t="shared" si="4"/>
        <v>0</v>
      </c>
      <c r="U50" s="116">
        <f t="shared" si="4"/>
        <v>0</v>
      </c>
      <c r="V50" s="63"/>
      <c r="W50" s="168">
        <f>SUM(C50:V50)</f>
        <v>0</v>
      </c>
      <c r="X50" s="217"/>
      <c r="Y50" s="137" t="s">
        <v>20</v>
      </c>
      <c r="Z50" s="138"/>
    </row>
    <row r="51" spans="2:26" s="32" customFormat="1" collapsed="1" x14ac:dyDescent="0.25"/>
    <row r="52" spans="2:26" s="32" customFormat="1" ht="15.75" thickBot="1" x14ac:dyDescent="0.3"/>
    <row r="53" spans="2:26" s="32" customFormat="1" ht="80.25" customHeight="1" thickBot="1" x14ac:dyDescent="0.3">
      <c r="B53" s="151" t="s">
        <v>149</v>
      </c>
      <c r="C53" s="43" t="s">
        <v>167</v>
      </c>
      <c r="D53" s="125"/>
      <c r="E53" s="126"/>
      <c r="F53" s="126"/>
      <c r="G53" s="126"/>
      <c r="H53" s="126"/>
      <c r="I53" s="126"/>
      <c r="J53" s="126"/>
      <c r="K53" s="126"/>
      <c r="L53" s="126"/>
      <c r="M53" s="46"/>
      <c r="N53" s="126"/>
      <c r="O53" s="126"/>
      <c r="P53" s="126"/>
      <c r="Q53" s="149" t="s">
        <v>27</v>
      </c>
      <c r="R53" s="149"/>
      <c r="S53" s="149"/>
      <c r="T53" s="149"/>
      <c r="U53" s="150"/>
      <c r="V53" s="181" t="s">
        <v>6</v>
      </c>
      <c r="W53" s="181" t="s">
        <v>19</v>
      </c>
      <c r="X53" s="162" t="s">
        <v>146</v>
      </c>
      <c r="Y53" s="81"/>
      <c r="Z53" s="68"/>
    </row>
    <row r="54" spans="2:26" s="32" customFormat="1" ht="15.75" thickBot="1" x14ac:dyDescent="0.3">
      <c r="B54" s="152"/>
      <c r="C54" s="47" t="s">
        <v>18</v>
      </c>
      <c r="D54" s="48" t="s">
        <v>18</v>
      </c>
      <c r="E54" s="48" t="s">
        <v>18</v>
      </c>
      <c r="F54" s="48" t="s">
        <v>18</v>
      </c>
      <c r="G54" s="48" t="s">
        <v>18</v>
      </c>
      <c r="H54" s="48" t="s">
        <v>18</v>
      </c>
      <c r="I54" s="48" t="s">
        <v>18</v>
      </c>
      <c r="J54" s="48" t="s">
        <v>18</v>
      </c>
      <c r="K54" s="48" t="s">
        <v>18</v>
      </c>
      <c r="L54" s="48">
        <v>1</v>
      </c>
      <c r="M54" s="48">
        <v>2</v>
      </c>
      <c r="N54" s="48">
        <v>3</v>
      </c>
      <c r="O54" s="48">
        <v>4</v>
      </c>
      <c r="P54" s="48">
        <v>5</v>
      </c>
      <c r="Q54" s="48">
        <v>6</v>
      </c>
      <c r="R54" s="48">
        <v>7</v>
      </c>
      <c r="S54" s="48">
        <v>8</v>
      </c>
      <c r="T54" s="48">
        <v>9</v>
      </c>
      <c r="U54" s="49">
        <v>10</v>
      </c>
      <c r="V54" s="182"/>
      <c r="W54" s="182"/>
      <c r="X54" s="163"/>
      <c r="Y54" s="133"/>
      <c r="Z54" s="70"/>
    </row>
    <row r="55" spans="2:26" s="32" customFormat="1" ht="15.75" thickBot="1" x14ac:dyDescent="0.3">
      <c r="B55" s="51" t="s">
        <v>21</v>
      </c>
      <c r="C55" s="52">
        <v>116</v>
      </c>
      <c r="D55" s="53">
        <v>122</v>
      </c>
      <c r="E55" s="53">
        <v>128</v>
      </c>
      <c r="F55" s="53">
        <v>134</v>
      </c>
      <c r="G55" s="53">
        <v>140</v>
      </c>
      <c r="H55" s="53">
        <v>146</v>
      </c>
      <c r="I55" s="53">
        <v>152</v>
      </c>
      <c r="J55" s="53">
        <v>158</v>
      </c>
      <c r="K55" s="53">
        <v>164</v>
      </c>
      <c r="L55" s="54" t="s">
        <v>8</v>
      </c>
      <c r="M55" s="55" t="s">
        <v>9</v>
      </c>
      <c r="N55" s="55" t="s">
        <v>10</v>
      </c>
      <c r="O55" s="55" t="s">
        <v>11</v>
      </c>
      <c r="P55" s="55" t="s">
        <v>12</v>
      </c>
      <c r="Q55" s="55" t="s">
        <v>13</v>
      </c>
      <c r="R55" s="55" t="s">
        <v>14</v>
      </c>
      <c r="S55" s="55" t="s">
        <v>15</v>
      </c>
      <c r="T55" s="55" t="s">
        <v>16</v>
      </c>
      <c r="U55" s="56" t="s">
        <v>17</v>
      </c>
      <c r="V55" s="183"/>
      <c r="W55" s="183"/>
      <c r="X55" s="164"/>
      <c r="Y55" s="83"/>
      <c r="Z55" s="70"/>
    </row>
    <row r="56" spans="2:26" s="32" customFormat="1" x14ac:dyDescent="0.25">
      <c r="B56" s="15"/>
      <c r="C56" s="1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4"/>
      <c r="V56" s="6" t="s">
        <v>75</v>
      </c>
      <c r="W56" s="6" t="s">
        <v>4</v>
      </c>
      <c r="X56" s="18" t="s">
        <v>4</v>
      </c>
      <c r="Y56" s="83"/>
      <c r="Z56" s="70"/>
    </row>
    <row r="57" spans="2:26" s="32" customFormat="1" x14ac:dyDescent="0.25">
      <c r="B57" s="16"/>
      <c r="C57" s="8"/>
      <c r="D57" s="9"/>
      <c r="E57" s="9"/>
      <c r="F57" s="9"/>
      <c r="G57" s="9"/>
      <c r="H57" s="9"/>
      <c r="I57" s="9"/>
      <c r="J57" s="9"/>
      <c r="K57" s="9"/>
      <c r="L57" s="10"/>
      <c r="M57" s="10"/>
      <c r="N57" s="10"/>
      <c r="O57" s="10"/>
      <c r="P57" s="10"/>
      <c r="Q57" s="10"/>
      <c r="R57" s="10"/>
      <c r="S57" s="10"/>
      <c r="T57" s="10"/>
      <c r="U57" s="11"/>
      <c r="V57" s="13" t="s">
        <v>4</v>
      </c>
      <c r="W57" s="13" t="s">
        <v>4</v>
      </c>
      <c r="X57" s="19" t="s">
        <v>4</v>
      </c>
      <c r="Y57" s="83"/>
      <c r="Z57" s="70"/>
    </row>
    <row r="58" spans="2:26" s="32" customFormat="1" x14ac:dyDescent="0.25">
      <c r="B58" s="17"/>
      <c r="C58" s="8"/>
      <c r="D58" s="9"/>
      <c r="E58" s="9"/>
      <c r="F58" s="9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1"/>
      <c r="V58" s="13" t="s">
        <v>4</v>
      </c>
      <c r="W58" s="13" t="s">
        <v>4</v>
      </c>
      <c r="X58" s="19" t="s">
        <v>4</v>
      </c>
      <c r="Y58" s="83"/>
      <c r="Z58" s="70"/>
    </row>
    <row r="59" spans="2:26" s="32" customFormat="1" ht="15.75" thickBot="1" x14ac:dyDescent="0.3"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0"/>
      <c r="O59" s="60"/>
      <c r="P59" s="60"/>
      <c r="Q59" s="60"/>
      <c r="R59" s="60"/>
      <c r="S59" s="60"/>
      <c r="T59" s="60"/>
      <c r="U59" s="60"/>
      <c r="V59" s="61"/>
      <c r="W59" s="61"/>
      <c r="X59" s="61"/>
      <c r="Y59" s="61"/>
      <c r="Z59" s="64"/>
    </row>
    <row r="60" spans="2:26" s="32" customFormat="1" ht="15.75" thickBot="1" x14ac:dyDescent="0.3">
      <c r="B60" s="62" t="s">
        <v>28</v>
      </c>
      <c r="C60" s="114">
        <f t="shared" ref="C60:U60" si="5">SUM(C56:C58)</f>
        <v>0</v>
      </c>
      <c r="D60" s="115">
        <f t="shared" si="5"/>
        <v>0</v>
      </c>
      <c r="E60" s="115">
        <f t="shared" si="5"/>
        <v>0</v>
      </c>
      <c r="F60" s="115">
        <f t="shared" si="5"/>
        <v>0</v>
      </c>
      <c r="G60" s="115">
        <f t="shared" si="5"/>
        <v>0</v>
      </c>
      <c r="H60" s="115">
        <f t="shared" si="5"/>
        <v>0</v>
      </c>
      <c r="I60" s="115">
        <f t="shared" si="5"/>
        <v>0</v>
      </c>
      <c r="J60" s="115">
        <f t="shared" si="5"/>
        <v>0</v>
      </c>
      <c r="K60" s="115">
        <f t="shared" si="5"/>
        <v>0</v>
      </c>
      <c r="L60" s="115">
        <f t="shared" si="5"/>
        <v>0</v>
      </c>
      <c r="M60" s="115">
        <f t="shared" si="5"/>
        <v>0</v>
      </c>
      <c r="N60" s="115">
        <f t="shared" si="5"/>
        <v>0</v>
      </c>
      <c r="O60" s="115">
        <f t="shared" si="5"/>
        <v>0</v>
      </c>
      <c r="P60" s="115">
        <f t="shared" si="5"/>
        <v>0</v>
      </c>
      <c r="Q60" s="115">
        <f t="shared" si="5"/>
        <v>0</v>
      </c>
      <c r="R60" s="115">
        <f t="shared" si="5"/>
        <v>0</v>
      </c>
      <c r="S60" s="115">
        <f t="shared" si="5"/>
        <v>0</v>
      </c>
      <c r="T60" s="115">
        <f t="shared" si="5"/>
        <v>0</v>
      </c>
      <c r="U60" s="116">
        <f t="shared" si="5"/>
        <v>0</v>
      </c>
      <c r="V60" s="63"/>
      <c r="W60" s="168">
        <f>SUM(C60:V60)</f>
        <v>0</v>
      </c>
      <c r="X60" s="217"/>
      <c r="Y60" s="137" t="s">
        <v>20</v>
      </c>
      <c r="Z60" s="138"/>
    </row>
    <row r="61" spans="2:26" s="32" customFormat="1" collapsed="1" x14ac:dyDescent="0.25"/>
    <row r="62" spans="2:26" s="32" customFormat="1" ht="15.75" thickBot="1" x14ac:dyDescent="0.3"/>
    <row r="63" spans="2:26" s="32" customFormat="1" ht="80.25" customHeight="1" thickBot="1" x14ac:dyDescent="0.3">
      <c r="B63" s="151" t="s">
        <v>150</v>
      </c>
      <c r="C63" s="43" t="s">
        <v>168</v>
      </c>
      <c r="D63" s="125"/>
      <c r="E63" s="126"/>
      <c r="F63" s="126"/>
      <c r="G63" s="126"/>
      <c r="H63" s="126"/>
      <c r="I63" s="126"/>
      <c r="J63" s="126"/>
      <c r="K63" s="126"/>
      <c r="L63" s="126"/>
      <c r="M63" s="46"/>
      <c r="N63" s="126"/>
      <c r="O63" s="126"/>
      <c r="P63" s="126"/>
      <c r="Q63" s="149" t="s">
        <v>27</v>
      </c>
      <c r="R63" s="149"/>
      <c r="S63" s="149"/>
      <c r="T63" s="149"/>
      <c r="U63" s="150"/>
      <c r="V63" s="181" t="s">
        <v>6</v>
      </c>
      <c r="W63" s="181" t="s">
        <v>19</v>
      </c>
      <c r="X63" s="162" t="s">
        <v>146</v>
      </c>
      <c r="Y63" s="81"/>
      <c r="Z63" s="68"/>
    </row>
    <row r="64" spans="2:26" s="32" customFormat="1" ht="15.75" thickBot="1" x14ac:dyDescent="0.3">
      <c r="B64" s="152"/>
      <c r="C64" s="47" t="s">
        <v>18</v>
      </c>
      <c r="D64" s="48" t="s">
        <v>18</v>
      </c>
      <c r="E64" s="48" t="s">
        <v>18</v>
      </c>
      <c r="F64" s="48" t="s">
        <v>18</v>
      </c>
      <c r="G64" s="48" t="s">
        <v>18</v>
      </c>
      <c r="H64" s="48" t="s">
        <v>18</v>
      </c>
      <c r="I64" s="48" t="s">
        <v>18</v>
      </c>
      <c r="J64" s="48" t="s">
        <v>18</v>
      </c>
      <c r="K64" s="48" t="s">
        <v>18</v>
      </c>
      <c r="L64" s="48">
        <v>1</v>
      </c>
      <c r="M64" s="48">
        <v>2</v>
      </c>
      <c r="N64" s="48">
        <v>3</v>
      </c>
      <c r="O64" s="48">
        <v>4</v>
      </c>
      <c r="P64" s="48">
        <v>5</v>
      </c>
      <c r="Q64" s="48">
        <v>6</v>
      </c>
      <c r="R64" s="48">
        <v>7</v>
      </c>
      <c r="S64" s="48">
        <v>8</v>
      </c>
      <c r="T64" s="48">
        <v>9</v>
      </c>
      <c r="U64" s="49">
        <v>10</v>
      </c>
      <c r="V64" s="182"/>
      <c r="W64" s="182"/>
      <c r="X64" s="163"/>
      <c r="Y64" s="133"/>
      <c r="Z64" s="70"/>
    </row>
    <row r="65" spans="2:26" s="32" customFormat="1" ht="15.75" thickBot="1" x14ac:dyDescent="0.3">
      <c r="B65" s="51" t="s">
        <v>21</v>
      </c>
      <c r="C65" s="52">
        <v>116</v>
      </c>
      <c r="D65" s="53">
        <v>122</v>
      </c>
      <c r="E65" s="53">
        <v>128</v>
      </c>
      <c r="F65" s="53">
        <v>134</v>
      </c>
      <c r="G65" s="53">
        <v>140</v>
      </c>
      <c r="H65" s="53">
        <v>146</v>
      </c>
      <c r="I65" s="53">
        <v>152</v>
      </c>
      <c r="J65" s="53">
        <v>158</v>
      </c>
      <c r="K65" s="53">
        <v>164</v>
      </c>
      <c r="L65" s="54" t="s">
        <v>8</v>
      </c>
      <c r="M65" s="55" t="s">
        <v>9</v>
      </c>
      <c r="N65" s="55" t="s">
        <v>10</v>
      </c>
      <c r="O65" s="55" t="s">
        <v>11</v>
      </c>
      <c r="P65" s="55" t="s">
        <v>12</v>
      </c>
      <c r="Q65" s="55" t="s">
        <v>13</v>
      </c>
      <c r="R65" s="55" t="s">
        <v>14</v>
      </c>
      <c r="S65" s="55" t="s">
        <v>15</v>
      </c>
      <c r="T65" s="55" t="s">
        <v>16</v>
      </c>
      <c r="U65" s="56" t="s">
        <v>17</v>
      </c>
      <c r="V65" s="183"/>
      <c r="W65" s="183"/>
      <c r="X65" s="164"/>
      <c r="Y65" s="83"/>
      <c r="Z65" s="70"/>
    </row>
    <row r="66" spans="2:26" s="32" customFormat="1" x14ac:dyDescent="0.25">
      <c r="B66" s="15"/>
      <c r="C66" s="1"/>
      <c r="D66" s="2"/>
      <c r="E66" s="2"/>
      <c r="F66" s="2"/>
      <c r="G66" s="2"/>
      <c r="H66" s="2"/>
      <c r="I66" s="2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4"/>
      <c r="V66" s="6" t="s">
        <v>75</v>
      </c>
      <c r="W66" s="6" t="s">
        <v>4</v>
      </c>
      <c r="X66" s="18" t="s">
        <v>4</v>
      </c>
      <c r="Y66" s="83"/>
      <c r="Z66" s="70"/>
    </row>
    <row r="67" spans="2:26" s="32" customFormat="1" x14ac:dyDescent="0.25">
      <c r="B67" s="16"/>
      <c r="C67" s="8"/>
      <c r="D67" s="9"/>
      <c r="E67" s="9"/>
      <c r="F67" s="9"/>
      <c r="G67" s="9"/>
      <c r="H67" s="9"/>
      <c r="I67" s="9"/>
      <c r="J67" s="9"/>
      <c r="K67" s="9"/>
      <c r="L67" s="10"/>
      <c r="M67" s="10"/>
      <c r="N67" s="10"/>
      <c r="O67" s="10"/>
      <c r="P67" s="10"/>
      <c r="Q67" s="10"/>
      <c r="R67" s="10"/>
      <c r="S67" s="10"/>
      <c r="T67" s="10"/>
      <c r="U67" s="11"/>
      <c r="V67" s="13" t="s">
        <v>4</v>
      </c>
      <c r="W67" s="13" t="s">
        <v>4</v>
      </c>
      <c r="X67" s="19" t="s">
        <v>4</v>
      </c>
      <c r="Y67" s="83"/>
      <c r="Z67" s="70"/>
    </row>
    <row r="68" spans="2:26" s="32" customFormat="1" x14ac:dyDescent="0.25">
      <c r="B68" s="17"/>
      <c r="C68" s="8"/>
      <c r="D68" s="9"/>
      <c r="E68" s="9"/>
      <c r="F68" s="9"/>
      <c r="G68" s="9"/>
      <c r="H68" s="9"/>
      <c r="I68" s="9"/>
      <c r="J68" s="9"/>
      <c r="K68" s="9"/>
      <c r="L68" s="10"/>
      <c r="M68" s="10"/>
      <c r="N68" s="10"/>
      <c r="O68" s="10"/>
      <c r="P68" s="10"/>
      <c r="Q68" s="10"/>
      <c r="R68" s="10"/>
      <c r="S68" s="10"/>
      <c r="T68" s="10"/>
      <c r="U68" s="11"/>
      <c r="V68" s="13" t="s">
        <v>4</v>
      </c>
      <c r="W68" s="13" t="s">
        <v>4</v>
      </c>
      <c r="X68" s="19" t="s">
        <v>4</v>
      </c>
      <c r="Y68" s="83"/>
      <c r="Z68" s="70"/>
    </row>
    <row r="69" spans="2:26" s="32" customFormat="1" ht="15.75" thickBot="1" x14ac:dyDescent="0.3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60"/>
      <c r="N69" s="60"/>
      <c r="O69" s="60"/>
      <c r="P69" s="60"/>
      <c r="Q69" s="60"/>
      <c r="R69" s="60"/>
      <c r="S69" s="60"/>
      <c r="T69" s="60"/>
      <c r="U69" s="60"/>
      <c r="V69" s="61"/>
      <c r="W69" s="61"/>
      <c r="X69" s="61"/>
      <c r="Y69" s="61"/>
      <c r="Z69" s="21"/>
    </row>
    <row r="70" spans="2:26" s="32" customFormat="1" ht="15.75" thickBot="1" x14ac:dyDescent="0.3">
      <c r="B70" s="62" t="s">
        <v>28</v>
      </c>
      <c r="C70" s="114">
        <f t="shared" ref="C70:U70" si="6">SUM(C66:C68)</f>
        <v>0</v>
      </c>
      <c r="D70" s="115">
        <f t="shared" si="6"/>
        <v>0</v>
      </c>
      <c r="E70" s="115">
        <f t="shared" si="6"/>
        <v>0</v>
      </c>
      <c r="F70" s="115">
        <f t="shared" si="6"/>
        <v>0</v>
      </c>
      <c r="G70" s="115">
        <f t="shared" si="6"/>
        <v>0</v>
      </c>
      <c r="H70" s="115">
        <f t="shared" si="6"/>
        <v>0</v>
      </c>
      <c r="I70" s="115">
        <f t="shared" si="6"/>
        <v>0</v>
      </c>
      <c r="J70" s="115">
        <f t="shared" si="6"/>
        <v>0</v>
      </c>
      <c r="K70" s="115">
        <f t="shared" si="6"/>
        <v>0</v>
      </c>
      <c r="L70" s="115">
        <f t="shared" si="6"/>
        <v>0</v>
      </c>
      <c r="M70" s="115">
        <f t="shared" si="6"/>
        <v>0</v>
      </c>
      <c r="N70" s="115">
        <f t="shared" si="6"/>
        <v>0</v>
      </c>
      <c r="O70" s="115">
        <f t="shared" si="6"/>
        <v>0</v>
      </c>
      <c r="P70" s="115">
        <f t="shared" si="6"/>
        <v>0</v>
      </c>
      <c r="Q70" s="115">
        <f t="shared" si="6"/>
        <v>0</v>
      </c>
      <c r="R70" s="115">
        <f t="shared" si="6"/>
        <v>0</v>
      </c>
      <c r="S70" s="115">
        <f t="shared" si="6"/>
        <v>0</v>
      </c>
      <c r="T70" s="115">
        <f t="shared" si="6"/>
        <v>0</v>
      </c>
      <c r="U70" s="116">
        <f t="shared" si="6"/>
        <v>0</v>
      </c>
      <c r="V70" s="63"/>
      <c r="W70" s="168">
        <f>SUM(C70:V70)</f>
        <v>0</v>
      </c>
      <c r="X70" s="217"/>
      <c r="Y70" s="137" t="s">
        <v>20</v>
      </c>
      <c r="Z70" s="138"/>
    </row>
    <row r="71" spans="2:26" s="32" customFormat="1" collapsed="1" x14ac:dyDescent="0.25"/>
    <row r="72" spans="2:26" s="32" customFormat="1" ht="15.75" thickBot="1" x14ac:dyDescent="0.3"/>
    <row r="73" spans="2:26" s="32" customFormat="1" ht="80.25" customHeight="1" thickBot="1" x14ac:dyDescent="0.3">
      <c r="B73" s="151" t="s">
        <v>151</v>
      </c>
      <c r="C73" s="43" t="s">
        <v>169</v>
      </c>
      <c r="D73" s="125"/>
      <c r="E73" s="126"/>
      <c r="F73" s="126"/>
      <c r="G73" s="126"/>
      <c r="H73" s="126"/>
      <c r="I73" s="126"/>
      <c r="J73" s="126"/>
      <c r="K73" s="126"/>
      <c r="L73" s="126"/>
      <c r="M73" s="46"/>
      <c r="N73" s="126"/>
      <c r="O73" s="126"/>
      <c r="P73" s="126"/>
      <c r="Q73" s="149" t="s">
        <v>27</v>
      </c>
      <c r="R73" s="149"/>
      <c r="S73" s="149"/>
      <c r="T73" s="149"/>
      <c r="U73" s="150"/>
      <c r="V73" s="181" t="s">
        <v>6</v>
      </c>
      <c r="W73" s="181" t="s">
        <v>19</v>
      </c>
      <c r="X73" s="162" t="s">
        <v>146</v>
      </c>
      <c r="Y73" s="81"/>
      <c r="Z73" s="68"/>
    </row>
    <row r="74" spans="2:26" s="32" customFormat="1" ht="15.75" thickBot="1" x14ac:dyDescent="0.3">
      <c r="B74" s="152"/>
      <c r="C74" s="47" t="s">
        <v>18</v>
      </c>
      <c r="D74" s="48" t="s">
        <v>18</v>
      </c>
      <c r="E74" s="48" t="s">
        <v>18</v>
      </c>
      <c r="F74" s="48" t="s">
        <v>18</v>
      </c>
      <c r="G74" s="48" t="s">
        <v>18</v>
      </c>
      <c r="H74" s="48" t="s">
        <v>18</v>
      </c>
      <c r="I74" s="48" t="s">
        <v>18</v>
      </c>
      <c r="J74" s="48" t="s">
        <v>18</v>
      </c>
      <c r="K74" s="48" t="s">
        <v>18</v>
      </c>
      <c r="L74" s="48">
        <v>1</v>
      </c>
      <c r="M74" s="48">
        <v>2</v>
      </c>
      <c r="N74" s="48">
        <v>3</v>
      </c>
      <c r="O74" s="48">
        <v>4</v>
      </c>
      <c r="P74" s="48">
        <v>5</v>
      </c>
      <c r="Q74" s="48">
        <v>6</v>
      </c>
      <c r="R74" s="48">
        <v>7</v>
      </c>
      <c r="S74" s="48">
        <v>8</v>
      </c>
      <c r="T74" s="48">
        <v>9</v>
      </c>
      <c r="U74" s="49">
        <v>10</v>
      </c>
      <c r="V74" s="182"/>
      <c r="W74" s="182"/>
      <c r="X74" s="163"/>
      <c r="Y74" s="133"/>
      <c r="Z74" s="70"/>
    </row>
    <row r="75" spans="2:26" s="32" customFormat="1" ht="15.75" thickBot="1" x14ac:dyDescent="0.3">
      <c r="B75" s="51" t="s">
        <v>21</v>
      </c>
      <c r="C75" s="52">
        <v>116</v>
      </c>
      <c r="D75" s="53">
        <v>122</v>
      </c>
      <c r="E75" s="53">
        <v>128</v>
      </c>
      <c r="F75" s="53">
        <v>134</v>
      </c>
      <c r="G75" s="53">
        <v>140</v>
      </c>
      <c r="H75" s="53">
        <v>146</v>
      </c>
      <c r="I75" s="53">
        <v>152</v>
      </c>
      <c r="J75" s="53">
        <v>158</v>
      </c>
      <c r="K75" s="53">
        <v>164</v>
      </c>
      <c r="L75" s="54" t="s">
        <v>8</v>
      </c>
      <c r="M75" s="55" t="s">
        <v>9</v>
      </c>
      <c r="N75" s="55" t="s">
        <v>10</v>
      </c>
      <c r="O75" s="55" t="s">
        <v>11</v>
      </c>
      <c r="P75" s="55" t="s">
        <v>12</v>
      </c>
      <c r="Q75" s="55" t="s">
        <v>13</v>
      </c>
      <c r="R75" s="55" t="s">
        <v>14</v>
      </c>
      <c r="S75" s="55" t="s">
        <v>15</v>
      </c>
      <c r="T75" s="55" t="s">
        <v>16</v>
      </c>
      <c r="U75" s="56" t="s">
        <v>17</v>
      </c>
      <c r="V75" s="183"/>
      <c r="W75" s="183"/>
      <c r="X75" s="164"/>
      <c r="Y75" s="83"/>
      <c r="Z75" s="70"/>
    </row>
    <row r="76" spans="2:26" s="32" customFormat="1" x14ac:dyDescent="0.25">
      <c r="B76" s="15"/>
      <c r="C76" s="1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4"/>
      <c r="V76" s="6" t="s">
        <v>75</v>
      </c>
      <c r="W76" s="6" t="s">
        <v>4</v>
      </c>
      <c r="X76" s="18" t="s">
        <v>4</v>
      </c>
      <c r="Y76" s="83"/>
      <c r="Z76" s="70"/>
    </row>
    <row r="77" spans="2:26" s="32" customFormat="1" x14ac:dyDescent="0.25">
      <c r="B77" s="16"/>
      <c r="C77" s="8"/>
      <c r="D77" s="9"/>
      <c r="E77" s="9"/>
      <c r="F77" s="9"/>
      <c r="G77" s="9"/>
      <c r="H77" s="9"/>
      <c r="I77" s="9"/>
      <c r="J77" s="9"/>
      <c r="K77" s="9"/>
      <c r="L77" s="10"/>
      <c r="M77" s="10"/>
      <c r="N77" s="10"/>
      <c r="O77" s="10"/>
      <c r="P77" s="10"/>
      <c r="Q77" s="10"/>
      <c r="R77" s="10"/>
      <c r="S77" s="10"/>
      <c r="T77" s="10"/>
      <c r="U77" s="11"/>
      <c r="V77" s="13" t="s">
        <v>4</v>
      </c>
      <c r="W77" s="13" t="s">
        <v>4</v>
      </c>
      <c r="X77" s="19" t="s">
        <v>4</v>
      </c>
      <c r="Y77" s="83"/>
      <c r="Z77" s="70"/>
    </row>
    <row r="78" spans="2:26" s="32" customFormat="1" x14ac:dyDescent="0.25">
      <c r="B78" s="17"/>
      <c r="C78" s="8"/>
      <c r="D78" s="9"/>
      <c r="E78" s="9"/>
      <c r="F78" s="9"/>
      <c r="G78" s="9"/>
      <c r="H78" s="9"/>
      <c r="I78" s="9"/>
      <c r="J78" s="9"/>
      <c r="K78" s="9"/>
      <c r="L78" s="10"/>
      <c r="M78" s="10"/>
      <c r="N78" s="10"/>
      <c r="O78" s="10"/>
      <c r="P78" s="10"/>
      <c r="Q78" s="10"/>
      <c r="R78" s="10"/>
      <c r="S78" s="10"/>
      <c r="T78" s="10"/>
      <c r="U78" s="11"/>
      <c r="V78" s="13" t="s">
        <v>4</v>
      </c>
      <c r="W78" s="13" t="s">
        <v>4</v>
      </c>
      <c r="X78" s="19" t="s">
        <v>4</v>
      </c>
      <c r="Y78" s="83"/>
      <c r="Z78" s="70"/>
    </row>
    <row r="79" spans="2:26" s="32" customFormat="1" ht="15.75" thickBot="1" x14ac:dyDescent="0.3">
      <c r="B79" s="58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60"/>
      <c r="N79" s="60"/>
      <c r="O79" s="60"/>
      <c r="P79" s="60"/>
      <c r="Q79" s="60"/>
      <c r="R79" s="60"/>
      <c r="S79" s="60"/>
      <c r="T79" s="60"/>
      <c r="U79" s="60"/>
      <c r="V79" s="61"/>
      <c r="W79" s="61"/>
      <c r="X79" s="61"/>
      <c r="Y79" s="61"/>
      <c r="Z79" s="21"/>
    </row>
    <row r="80" spans="2:26" s="32" customFormat="1" ht="15.75" thickBot="1" x14ac:dyDescent="0.3">
      <c r="B80" s="62" t="s">
        <v>28</v>
      </c>
      <c r="C80" s="114">
        <f t="shared" ref="C80:U80" si="7">SUM(C76:C78)</f>
        <v>0</v>
      </c>
      <c r="D80" s="115">
        <f t="shared" si="7"/>
        <v>0</v>
      </c>
      <c r="E80" s="115">
        <f t="shared" si="7"/>
        <v>0</v>
      </c>
      <c r="F80" s="115">
        <f t="shared" si="7"/>
        <v>0</v>
      </c>
      <c r="G80" s="115">
        <f t="shared" si="7"/>
        <v>0</v>
      </c>
      <c r="H80" s="115">
        <f t="shared" si="7"/>
        <v>0</v>
      </c>
      <c r="I80" s="115">
        <f t="shared" si="7"/>
        <v>0</v>
      </c>
      <c r="J80" s="115">
        <f t="shared" si="7"/>
        <v>0</v>
      </c>
      <c r="K80" s="115">
        <f t="shared" si="7"/>
        <v>0</v>
      </c>
      <c r="L80" s="115">
        <f t="shared" si="7"/>
        <v>0</v>
      </c>
      <c r="M80" s="115">
        <f t="shared" si="7"/>
        <v>0</v>
      </c>
      <c r="N80" s="115">
        <f t="shared" si="7"/>
        <v>0</v>
      </c>
      <c r="O80" s="115">
        <f t="shared" si="7"/>
        <v>0</v>
      </c>
      <c r="P80" s="115">
        <f t="shared" si="7"/>
        <v>0</v>
      </c>
      <c r="Q80" s="115">
        <f t="shared" si="7"/>
        <v>0</v>
      </c>
      <c r="R80" s="115">
        <f t="shared" si="7"/>
        <v>0</v>
      </c>
      <c r="S80" s="115">
        <f t="shared" si="7"/>
        <v>0</v>
      </c>
      <c r="T80" s="115">
        <f t="shared" si="7"/>
        <v>0</v>
      </c>
      <c r="U80" s="116">
        <f t="shared" si="7"/>
        <v>0</v>
      </c>
      <c r="V80" s="63"/>
      <c r="W80" s="168">
        <f>SUM(C80:V80)</f>
        <v>0</v>
      </c>
      <c r="X80" s="217"/>
      <c r="Y80" s="137" t="s">
        <v>20</v>
      </c>
      <c r="Z80" s="138"/>
    </row>
    <row r="81" spans="2:26" s="32" customFormat="1" collapsed="1" x14ac:dyDescent="0.25"/>
    <row r="82" spans="2:26" s="32" customFormat="1" ht="15.75" thickBot="1" x14ac:dyDescent="0.3"/>
    <row r="83" spans="2:26" s="32" customFormat="1" ht="80.25" customHeight="1" thickBot="1" x14ac:dyDescent="0.3">
      <c r="B83" s="151" t="s">
        <v>152</v>
      </c>
      <c r="C83" s="43" t="s">
        <v>177</v>
      </c>
      <c r="D83" s="125"/>
      <c r="E83" s="126"/>
      <c r="F83" s="126"/>
      <c r="G83" s="126"/>
      <c r="H83" s="126"/>
      <c r="I83" s="126"/>
      <c r="J83" s="126"/>
      <c r="K83" s="126"/>
      <c r="L83" s="126"/>
      <c r="M83" s="46"/>
      <c r="N83" s="126"/>
      <c r="O83" s="126"/>
      <c r="P83" s="126"/>
      <c r="Q83" s="149"/>
      <c r="R83" s="149"/>
      <c r="S83" s="149"/>
      <c r="T83" s="149"/>
      <c r="U83" s="150"/>
      <c r="V83" s="65"/>
      <c r="W83" s="65"/>
      <c r="X83" s="65"/>
      <c r="Y83" s="65"/>
      <c r="Z83" s="68"/>
    </row>
    <row r="84" spans="2:26" s="32" customFormat="1" ht="15.75" thickBot="1" x14ac:dyDescent="0.3">
      <c r="B84" s="152"/>
      <c r="C84" s="47" t="s">
        <v>18</v>
      </c>
      <c r="D84" s="48" t="s">
        <v>18</v>
      </c>
      <c r="E84" s="48" t="s">
        <v>18</v>
      </c>
      <c r="F84" s="48" t="s">
        <v>18</v>
      </c>
      <c r="G84" s="48" t="s">
        <v>18</v>
      </c>
      <c r="H84" s="48" t="s">
        <v>18</v>
      </c>
      <c r="I84" s="48" t="s">
        <v>18</v>
      </c>
      <c r="J84" s="48" t="s">
        <v>18</v>
      </c>
      <c r="K84" s="48" t="s">
        <v>18</v>
      </c>
      <c r="L84" s="48">
        <v>1</v>
      </c>
      <c r="M84" s="48">
        <v>2</v>
      </c>
      <c r="N84" s="48">
        <v>3</v>
      </c>
      <c r="O84" s="48">
        <v>4</v>
      </c>
      <c r="P84" s="48">
        <v>5</v>
      </c>
      <c r="Q84" s="48">
        <v>6</v>
      </c>
      <c r="R84" s="48">
        <v>7</v>
      </c>
      <c r="S84" s="48">
        <v>8</v>
      </c>
      <c r="T84" s="48">
        <v>9</v>
      </c>
      <c r="U84" s="49">
        <v>10</v>
      </c>
      <c r="V84" s="130"/>
      <c r="W84" s="59"/>
      <c r="X84" s="59"/>
      <c r="Y84" s="59"/>
      <c r="Z84" s="70"/>
    </row>
    <row r="85" spans="2:26" s="32" customFormat="1" ht="15.75" thickBot="1" x14ac:dyDescent="0.3">
      <c r="B85" s="51" t="s">
        <v>21</v>
      </c>
      <c r="C85" s="52">
        <v>116</v>
      </c>
      <c r="D85" s="53">
        <v>122</v>
      </c>
      <c r="E85" s="53">
        <v>128</v>
      </c>
      <c r="F85" s="53">
        <v>134</v>
      </c>
      <c r="G85" s="53">
        <v>140</v>
      </c>
      <c r="H85" s="53">
        <v>146</v>
      </c>
      <c r="I85" s="53">
        <v>152</v>
      </c>
      <c r="J85" s="53">
        <v>158</v>
      </c>
      <c r="K85" s="53">
        <v>164</v>
      </c>
      <c r="L85" s="54" t="s">
        <v>8</v>
      </c>
      <c r="M85" s="55" t="s">
        <v>9</v>
      </c>
      <c r="N85" s="55" t="s">
        <v>10</v>
      </c>
      <c r="O85" s="55" t="s">
        <v>11</v>
      </c>
      <c r="P85" s="55" t="s">
        <v>12</v>
      </c>
      <c r="Q85" s="55" t="s">
        <v>13</v>
      </c>
      <c r="R85" s="55" t="s">
        <v>14</v>
      </c>
      <c r="S85" s="55" t="s">
        <v>15</v>
      </c>
      <c r="T85" s="55" t="s">
        <v>16</v>
      </c>
      <c r="U85" s="56" t="s">
        <v>17</v>
      </c>
      <c r="V85" s="59"/>
      <c r="W85" s="59"/>
      <c r="X85" s="59"/>
      <c r="Y85" s="59"/>
      <c r="Z85" s="70"/>
    </row>
    <row r="86" spans="2:26" s="32" customFormat="1" x14ac:dyDescent="0.25">
      <c r="B86" s="15"/>
      <c r="C86" s="1"/>
      <c r="D86" s="2"/>
      <c r="E86" s="2"/>
      <c r="F86" s="2"/>
      <c r="G86" s="2"/>
      <c r="H86" s="2"/>
      <c r="I86" s="2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131"/>
      <c r="V86" s="59"/>
      <c r="W86" s="59"/>
      <c r="X86" s="59"/>
      <c r="Y86" s="59"/>
      <c r="Z86" s="70"/>
    </row>
    <row r="87" spans="2:26" s="32" customFormat="1" x14ac:dyDescent="0.25">
      <c r="B87" s="16"/>
      <c r="C87" s="8"/>
      <c r="D87" s="9"/>
      <c r="E87" s="9"/>
      <c r="F87" s="9"/>
      <c r="G87" s="9"/>
      <c r="H87" s="9"/>
      <c r="I87" s="9"/>
      <c r="J87" s="9"/>
      <c r="K87" s="9"/>
      <c r="L87" s="10"/>
      <c r="M87" s="10"/>
      <c r="N87" s="10"/>
      <c r="O87" s="10"/>
      <c r="P87" s="10"/>
      <c r="Q87" s="10"/>
      <c r="R87" s="10"/>
      <c r="S87" s="10"/>
      <c r="T87" s="10"/>
      <c r="U87" s="132"/>
      <c r="V87" s="59"/>
      <c r="W87" s="59"/>
      <c r="X87" s="59"/>
      <c r="Y87" s="59"/>
      <c r="Z87" s="70"/>
    </row>
    <row r="88" spans="2:26" s="32" customFormat="1" x14ac:dyDescent="0.25">
      <c r="B88" s="17"/>
      <c r="C88" s="8"/>
      <c r="D88" s="9"/>
      <c r="E88" s="9"/>
      <c r="F88" s="9"/>
      <c r="G88" s="9"/>
      <c r="H88" s="9"/>
      <c r="I88" s="9"/>
      <c r="J88" s="9"/>
      <c r="K88" s="9"/>
      <c r="L88" s="10"/>
      <c r="M88" s="10"/>
      <c r="N88" s="10"/>
      <c r="O88" s="10"/>
      <c r="P88" s="10"/>
      <c r="Q88" s="10"/>
      <c r="R88" s="10"/>
      <c r="S88" s="10"/>
      <c r="T88" s="10"/>
      <c r="U88" s="132"/>
      <c r="V88" s="59"/>
      <c r="W88" s="59"/>
      <c r="X88" s="59"/>
      <c r="Y88" s="59"/>
      <c r="Z88" s="70"/>
    </row>
    <row r="89" spans="2:26" s="32" customFormat="1" ht="15.75" thickBot="1" x14ac:dyDescent="0.3">
      <c r="B89" s="58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60"/>
      <c r="N89" s="60"/>
      <c r="O89" s="60"/>
      <c r="P89" s="60"/>
      <c r="Q89" s="60"/>
      <c r="R89" s="60"/>
      <c r="S89" s="60"/>
      <c r="T89" s="60"/>
      <c r="U89" s="60"/>
      <c r="V89" s="61"/>
      <c r="W89" s="61"/>
      <c r="X89" s="61"/>
      <c r="Y89" s="61"/>
      <c r="Z89" s="21"/>
    </row>
    <row r="90" spans="2:26" s="32" customFormat="1" ht="15.75" thickBot="1" x14ac:dyDescent="0.3">
      <c r="B90" s="62" t="s">
        <v>28</v>
      </c>
      <c r="C90" s="114">
        <f t="shared" ref="C90:U90" si="8">SUM(C86:C88)</f>
        <v>0</v>
      </c>
      <c r="D90" s="115">
        <f t="shared" si="8"/>
        <v>0</v>
      </c>
      <c r="E90" s="115">
        <f t="shared" si="8"/>
        <v>0</v>
      </c>
      <c r="F90" s="115">
        <f t="shared" si="8"/>
        <v>0</v>
      </c>
      <c r="G90" s="115">
        <f t="shared" si="8"/>
        <v>0</v>
      </c>
      <c r="H90" s="115">
        <f t="shared" si="8"/>
        <v>0</v>
      </c>
      <c r="I90" s="115">
        <f t="shared" si="8"/>
        <v>0</v>
      </c>
      <c r="J90" s="115">
        <f t="shared" si="8"/>
        <v>0</v>
      </c>
      <c r="K90" s="115">
        <f t="shared" si="8"/>
        <v>0</v>
      </c>
      <c r="L90" s="115">
        <f t="shared" si="8"/>
        <v>0</v>
      </c>
      <c r="M90" s="115">
        <f t="shared" si="8"/>
        <v>0</v>
      </c>
      <c r="N90" s="115">
        <f t="shared" si="8"/>
        <v>0</v>
      </c>
      <c r="O90" s="115">
        <f t="shared" si="8"/>
        <v>0</v>
      </c>
      <c r="P90" s="115">
        <f t="shared" si="8"/>
        <v>0</v>
      </c>
      <c r="Q90" s="115">
        <f t="shared" si="8"/>
        <v>0</v>
      </c>
      <c r="R90" s="115">
        <f t="shared" si="8"/>
        <v>0</v>
      </c>
      <c r="S90" s="115">
        <f t="shared" si="8"/>
        <v>0</v>
      </c>
      <c r="T90" s="115">
        <f t="shared" si="8"/>
        <v>0</v>
      </c>
      <c r="U90" s="116">
        <f t="shared" si="8"/>
        <v>0</v>
      </c>
      <c r="V90" s="63"/>
      <c r="W90" s="168">
        <f>SUM(C90:V90)</f>
        <v>0</v>
      </c>
      <c r="X90" s="217"/>
      <c r="Y90" s="137" t="s">
        <v>20</v>
      </c>
      <c r="Z90" s="138"/>
    </row>
    <row r="91" spans="2:26" s="32" customFormat="1" collapsed="1" x14ac:dyDescent="0.25"/>
    <row r="92" spans="2:26" s="32" customFormat="1" ht="15.75" thickBot="1" x14ac:dyDescent="0.3"/>
    <row r="93" spans="2:26" s="32" customFormat="1" ht="80.25" customHeight="1" thickBot="1" x14ac:dyDescent="0.3">
      <c r="B93" s="151" t="s">
        <v>153</v>
      </c>
      <c r="C93" s="43" t="s">
        <v>170</v>
      </c>
      <c r="D93" s="127"/>
      <c r="E93" s="128"/>
      <c r="F93" s="128"/>
      <c r="G93" s="128"/>
      <c r="H93" s="128"/>
      <c r="I93" s="128"/>
      <c r="J93" s="128"/>
      <c r="K93" s="128"/>
      <c r="L93" s="128"/>
      <c r="M93" s="46"/>
      <c r="N93" s="128"/>
      <c r="O93" s="128"/>
      <c r="P93" s="128"/>
      <c r="Q93" s="149" t="s">
        <v>27</v>
      </c>
      <c r="R93" s="149"/>
      <c r="S93" s="149"/>
      <c r="T93" s="149"/>
      <c r="U93" s="150"/>
      <c r="V93" s="153" t="s">
        <v>143</v>
      </c>
      <c r="W93" s="181" t="s">
        <v>19</v>
      </c>
      <c r="X93" s="81"/>
      <c r="Y93" s="65"/>
      <c r="Z93" s="68"/>
    </row>
    <row r="94" spans="2:26" s="32" customFormat="1" ht="15.75" thickBot="1" x14ac:dyDescent="0.3">
      <c r="B94" s="152"/>
      <c r="C94" s="47" t="s">
        <v>18</v>
      </c>
      <c r="D94" s="48" t="s">
        <v>18</v>
      </c>
      <c r="E94" s="48" t="s">
        <v>18</v>
      </c>
      <c r="F94" s="48" t="s">
        <v>18</v>
      </c>
      <c r="G94" s="48" t="s">
        <v>18</v>
      </c>
      <c r="H94" s="48" t="s">
        <v>18</v>
      </c>
      <c r="I94" s="48" t="s">
        <v>18</v>
      </c>
      <c r="J94" s="48" t="s">
        <v>18</v>
      </c>
      <c r="K94" s="48" t="s">
        <v>18</v>
      </c>
      <c r="L94" s="48">
        <v>1</v>
      </c>
      <c r="M94" s="48">
        <v>2</v>
      </c>
      <c r="N94" s="48">
        <v>3</v>
      </c>
      <c r="O94" s="48">
        <v>4</v>
      </c>
      <c r="P94" s="48">
        <v>5</v>
      </c>
      <c r="Q94" s="48">
        <v>6</v>
      </c>
      <c r="R94" s="48">
        <v>7</v>
      </c>
      <c r="S94" s="48">
        <v>8</v>
      </c>
      <c r="T94" s="48">
        <v>9</v>
      </c>
      <c r="U94" s="49">
        <v>10</v>
      </c>
      <c r="V94" s="154"/>
      <c r="W94" s="182"/>
      <c r="X94" s="133"/>
      <c r="Y94" s="59"/>
      <c r="Z94" s="70"/>
    </row>
    <row r="95" spans="2:26" s="32" customFormat="1" ht="15.75" thickBot="1" x14ac:dyDescent="0.3">
      <c r="B95" s="51" t="s">
        <v>21</v>
      </c>
      <c r="C95" s="52">
        <v>116</v>
      </c>
      <c r="D95" s="53">
        <v>122</v>
      </c>
      <c r="E95" s="53">
        <v>128</v>
      </c>
      <c r="F95" s="53">
        <v>134</v>
      </c>
      <c r="G95" s="53">
        <v>140</v>
      </c>
      <c r="H95" s="53">
        <v>146</v>
      </c>
      <c r="I95" s="53">
        <v>152</v>
      </c>
      <c r="J95" s="53">
        <v>158</v>
      </c>
      <c r="K95" s="53">
        <v>164</v>
      </c>
      <c r="L95" s="54" t="s">
        <v>8</v>
      </c>
      <c r="M95" s="55" t="s">
        <v>9</v>
      </c>
      <c r="N95" s="55" t="s">
        <v>10</v>
      </c>
      <c r="O95" s="55" t="s">
        <v>11</v>
      </c>
      <c r="P95" s="55" t="s">
        <v>12</v>
      </c>
      <c r="Q95" s="55" t="s">
        <v>13</v>
      </c>
      <c r="R95" s="55" t="s">
        <v>14</v>
      </c>
      <c r="S95" s="55" t="s">
        <v>15</v>
      </c>
      <c r="T95" s="55" t="s">
        <v>16</v>
      </c>
      <c r="U95" s="56" t="s">
        <v>17</v>
      </c>
      <c r="V95" s="155"/>
      <c r="W95" s="183"/>
      <c r="X95" s="83"/>
      <c r="Y95" s="59"/>
      <c r="Z95" s="70"/>
    </row>
    <row r="96" spans="2:26" s="32" customFormat="1" x14ac:dyDescent="0.25">
      <c r="B96" s="15"/>
      <c r="C96" s="1"/>
      <c r="D96" s="2"/>
      <c r="E96" s="2"/>
      <c r="F96" s="2"/>
      <c r="G96" s="2"/>
      <c r="H96" s="2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4"/>
      <c r="V96" s="6" t="s">
        <v>4</v>
      </c>
      <c r="W96" s="6" t="s">
        <v>4</v>
      </c>
      <c r="X96" s="83"/>
      <c r="Y96" s="59"/>
      <c r="Z96" s="70"/>
    </row>
    <row r="97" spans="2:26" s="32" customFormat="1" x14ac:dyDescent="0.25">
      <c r="B97" s="16"/>
      <c r="C97" s="8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1"/>
      <c r="V97" s="13" t="s">
        <v>4</v>
      </c>
      <c r="W97" s="13" t="s">
        <v>4</v>
      </c>
      <c r="X97" s="83"/>
      <c r="Y97" s="59"/>
      <c r="Z97" s="70"/>
    </row>
    <row r="98" spans="2:26" s="32" customFormat="1" x14ac:dyDescent="0.25">
      <c r="B98" s="17"/>
      <c r="C98" s="8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1"/>
      <c r="V98" s="13" t="s">
        <v>4</v>
      </c>
      <c r="W98" s="13" t="s">
        <v>4</v>
      </c>
      <c r="X98" s="83"/>
      <c r="Y98" s="59"/>
      <c r="Z98" s="70"/>
    </row>
    <row r="99" spans="2:26" s="32" customFormat="1" ht="15.75" thickBot="1" x14ac:dyDescent="0.3"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60"/>
      <c r="N99" s="60"/>
      <c r="O99" s="60"/>
      <c r="P99" s="60"/>
      <c r="Q99" s="60"/>
      <c r="R99" s="60"/>
      <c r="S99" s="60"/>
      <c r="T99" s="60"/>
      <c r="U99" s="60"/>
      <c r="V99" s="61"/>
      <c r="W99" s="61"/>
      <c r="X99" s="61"/>
      <c r="Y99" s="61"/>
      <c r="Z99" s="21"/>
    </row>
    <row r="100" spans="2:26" s="32" customFormat="1" ht="15.75" thickBot="1" x14ac:dyDescent="0.3">
      <c r="B100" s="62" t="s">
        <v>28</v>
      </c>
      <c r="C100" s="114">
        <f t="shared" ref="C100:U100" si="9">SUM(C96:C98)</f>
        <v>0</v>
      </c>
      <c r="D100" s="115">
        <f t="shared" si="9"/>
        <v>0</v>
      </c>
      <c r="E100" s="115">
        <f t="shared" si="9"/>
        <v>0</v>
      </c>
      <c r="F100" s="115">
        <f t="shared" si="9"/>
        <v>0</v>
      </c>
      <c r="G100" s="115">
        <f t="shared" si="9"/>
        <v>0</v>
      </c>
      <c r="H100" s="115">
        <f t="shared" si="9"/>
        <v>0</v>
      </c>
      <c r="I100" s="115">
        <f t="shared" si="9"/>
        <v>0</v>
      </c>
      <c r="J100" s="115">
        <f t="shared" si="9"/>
        <v>0</v>
      </c>
      <c r="K100" s="115">
        <f t="shared" si="9"/>
        <v>0</v>
      </c>
      <c r="L100" s="115">
        <f t="shared" si="9"/>
        <v>0</v>
      </c>
      <c r="M100" s="115">
        <f t="shared" si="9"/>
        <v>0</v>
      </c>
      <c r="N100" s="115">
        <f t="shared" si="9"/>
        <v>0</v>
      </c>
      <c r="O100" s="115">
        <f t="shared" si="9"/>
        <v>0</v>
      </c>
      <c r="P100" s="115">
        <f t="shared" si="9"/>
        <v>0</v>
      </c>
      <c r="Q100" s="115">
        <f t="shared" si="9"/>
        <v>0</v>
      </c>
      <c r="R100" s="115">
        <f t="shared" si="9"/>
        <v>0</v>
      </c>
      <c r="S100" s="115">
        <f t="shared" si="9"/>
        <v>0</v>
      </c>
      <c r="T100" s="115">
        <f t="shared" si="9"/>
        <v>0</v>
      </c>
      <c r="U100" s="116">
        <f t="shared" si="9"/>
        <v>0</v>
      </c>
      <c r="V100" s="63"/>
      <c r="W100" s="168">
        <f>SUM(C100:V100)</f>
        <v>0</v>
      </c>
      <c r="X100" s="217"/>
      <c r="Y100" s="137" t="s">
        <v>20</v>
      </c>
      <c r="Z100" s="138"/>
    </row>
    <row r="101" spans="2:26" s="32" customFormat="1" collapsed="1" x14ac:dyDescent="0.25"/>
    <row r="102" spans="2:26" s="32" customFormat="1" ht="15.75" thickBot="1" x14ac:dyDescent="0.3"/>
    <row r="103" spans="2:26" s="32" customFormat="1" ht="80.25" customHeight="1" thickBot="1" x14ac:dyDescent="0.3">
      <c r="B103" s="151" t="s">
        <v>172</v>
      </c>
      <c r="C103" s="43" t="s">
        <v>173</v>
      </c>
      <c r="D103" s="125"/>
      <c r="E103" s="126"/>
      <c r="F103" s="126"/>
      <c r="G103" s="126"/>
      <c r="H103" s="126"/>
      <c r="I103" s="126"/>
      <c r="J103" s="126"/>
      <c r="K103" s="126"/>
      <c r="L103" s="126"/>
      <c r="M103" s="46"/>
      <c r="N103" s="126"/>
      <c r="O103" s="126"/>
      <c r="P103" s="126"/>
      <c r="Q103" s="149" t="s">
        <v>27</v>
      </c>
      <c r="R103" s="149"/>
      <c r="S103" s="149"/>
      <c r="T103" s="149"/>
      <c r="U103" s="150"/>
      <c r="V103" s="153" t="s">
        <v>143</v>
      </c>
      <c r="W103" s="181" t="s">
        <v>19</v>
      </c>
      <c r="X103" s="81"/>
      <c r="Y103" s="65"/>
      <c r="Z103" s="68"/>
    </row>
    <row r="104" spans="2:26" s="32" customFormat="1" ht="15.75" thickBot="1" x14ac:dyDescent="0.3">
      <c r="B104" s="152"/>
      <c r="C104" s="47" t="s">
        <v>18</v>
      </c>
      <c r="D104" s="48" t="s">
        <v>18</v>
      </c>
      <c r="E104" s="48" t="s">
        <v>18</v>
      </c>
      <c r="F104" s="48" t="s">
        <v>18</v>
      </c>
      <c r="G104" s="48" t="s">
        <v>18</v>
      </c>
      <c r="H104" s="48" t="s">
        <v>18</v>
      </c>
      <c r="I104" s="48" t="s">
        <v>18</v>
      </c>
      <c r="J104" s="48" t="s">
        <v>18</v>
      </c>
      <c r="K104" s="48" t="s">
        <v>18</v>
      </c>
      <c r="L104" s="48">
        <v>1</v>
      </c>
      <c r="M104" s="48">
        <v>2</v>
      </c>
      <c r="N104" s="48">
        <v>3</v>
      </c>
      <c r="O104" s="48">
        <v>4</v>
      </c>
      <c r="P104" s="48">
        <v>5</v>
      </c>
      <c r="Q104" s="48">
        <v>6</v>
      </c>
      <c r="R104" s="48">
        <v>7</v>
      </c>
      <c r="S104" s="48">
        <v>8</v>
      </c>
      <c r="T104" s="48">
        <v>9</v>
      </c>
      <c r="U104" s="49">
        <v>10</v>
      </c>
      <c r="V104" s="154"/>
      <c r="W104" s="182"/>
      <c r="X104" s="133"/>
      <c r="Y104" s="59"/>
      <c r="Z104" s="70"/>
    </row>
    <row r="105" spans="2:26" s="32" customFormat="1" ht="15.75" thickBot="1" x14ac:dyDescent="0.3">
      <c r="B105" s="51" t="s">
        <v>21</v>
      </c>
      <c r="C105" s="52">
        <v>116</v>
      </c>
      <c r="D105" s="53">
        <v>122</v>
      </c>
      <c r="E105" s="53">
        <v>128</v>
      </c>
      <c r="F105" s="53">
        <v>134</v>
      </c>
      <c r="G105" s="53">
        <v>140</v>
      </c>
      <c r="H105" s="53">
        <v>146</v>
      </c>
      <c r="I105" s="53">
        <v>152</v>
      </c>
      <c r="J105" s="53">
        <v>158</v>
      </c>
      <c r="K105" s="53">
        <v>164</v>
      </c>
      <c r="L105" s="54" t="s">
        <v>8</v>
      </c>
      <c r="M105" s="55" t="s">
        <v>9</v>
      </c>
      <c r="N105" s="55" t="s">
        <v>10</v>
      </c>
      <c r="O105" s="55" t="s">
        <v>11</v>
      </c>
      <c r="P105" s="55" t="s">
        <v>12</v>
      </c>
      <c r="Q105" s="55" t="s">
        <v>13</v>
      </c>
      <c r="R105" s="55" t="s">
        <v>14</v>
      </c>
      <c r="S105" s="55" t="s">
        <v>15</v>
      </c>
      <c r="T105" s="55" t="s">
        <v>16</v>
      </c>
      <c r="U105" s="56" t="s">
        <v>17</v>
      </c>
      <c r="V105" s="155"/>
      <c r="W105" s="183"/>
      <c r="X105" s="83"/>
      <c r="Y105" s="59"/>
      <c r="Z105" s="70"/>
    </row>
    <row r="106" spans="2:26" s="32" customFormat="1" x14ac:dyDescent="0.25">
      <c r="B106" s="15"/>
      <c r="C106" s="1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4"/>
      <c r="V106" s="6" t="s">
        <v>4</v>
      </c>
      <c r="W106" s="6" t="s">
        <v>4</v>
      </c>
      <c r="X106" s="83"/>
      <c r="Y106" s="59"/>
      <c r="Z106" s="70"/>
    </row>
    <row r="107" spans="2:26" s="32" customFormat="1" x14ac:dyDescent="0.25">
      <c r="B107" s="16"/>
      <c r="C107" s="8"/>
      <c r="D107" s="9"/>
      <c r="E107" s="9"/>
      <c r="F107" s="9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1"/>
      <c r="V107" s="13" t="s">
        <v>4</v>
      </c>
      <c r="W107" s="13" t="s">
        <v>4</v>
      </c>
      <c r="X107" s="83"/>
      <c r="Y107" s="59"/>
      <c r="Z107" s="70"/>
    </row>
    <row r="108" spans="2:26" s="32" customFormat="1" x14ac:dyDescent="0.25">
      <c r="B108" s="17"/>
      <c r="C108" s="8"/>
      <c r="D108" s="9"/>
      <c r="E108" s="9"/>
      <c r="F108" s="9"/>
      <c r="G108" s="9"/>
      <c r="H108" s="9"/>
      <c r="I108" s="9"/>
      <c r="J108" s="9"/>
      <c r="K108" s="9"/>
      <c r="L108" s="10"/>
      <c r="M108" s="10"/>
      <c r="N108" s="10"/>
      <c r="O108" s="10"/>
      <c r="P108" s="10"/>
      <c r="Q108" s="10"/>
      <c r="R108" s="10"/>
      <c r="S108" s="10"/>
      <c r="T108" s="10"/>
      <c r="U108" s="11"/>
      <c r="V108" s="13" t="s">
        <v>4</v>
      </c>
      <c r="W108" s="13" t="s">
        <v>4</v>
      </c>
      <c r="X108" s="83"/>
      <c r="Y108" s="59"/>
      <c r="Z108" s="70"/>
    </row>
    <row r="109" spans="2:26" s="32" customFormat="1" ht="15.75" thickBot="1" x14ac:dyDescent="0.3"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60"/>
      <c r="N109" s="60"/>
      <c r="O109" s="60"/>
      <c r="P109" s="60"/>
      <c r="Q109" s="60"/>
      <c r="R109" s="60"/>
      <c r="S109" s="60"/>
      <c r="T109" s="60"/>
      <c r="U109" s="60"/>
      <c r="V109" s="61"/>
      <c r="W109" s="61"/>
      <c r="X109" s="61"/>
      <c r="Y109" s="61"/>
      <c r="Z109" s="21"/>
    </row>
    <row r="110" spans="2:26" s="32" customFormat="1" ht="15.75" thickBot="1" x14ac:dyDescent="0.3">
      <c r="B110" s="62" t="s">
        <v>28</v>
      </c>
      <c r="C110" s="114">
        <f t="shared" ref="C110:U110" si="10">SUM(C106:C108)</f>
        <v>0</v>
      </c>
      <c r="D110" s="115">
        <f t="shared" si="10"/>
        <v>0</v>
      </c>
      <c r="E110" s="115">
        <f t="shared" si="10"/>
        <v>0</v>
      </c>
      <c r="F110" s="115">
        <f t="shared" si="10"/>
        <v>0</v>
      </c>
      <c r="G110" s="115">
        <f t="shared" si="10"/>
        <v>0</v>
      </c>
      <c r="H110" s="115">
        <f t="shared" si="10"/>
        <v>0</v>
      </c>
      <c r="I110" s="115">
        <f t="shared" si="10"/>
        <v>0</v>
      </c>
      <c r="J110" s="115">
        <f t="shared" si="10"/>
        <v>0</v>
      </c>
      <c r="K110" s="115">
        <f t="shared" si="10"/>
        <v>0</v>
      </c>
      <c r="L110" s="115">
        <f t="shared" si="10"/>
        <v>0</v>
      </c>
      <c r="M110" s="115">
        <f t="shared" si="10"/>
        <v>0</v>
      </c>
      <c r="N110" s="115">
        <f t="shared" si="10"/>
        <v>0</v>
      </c>
      <c r="O110" s="115">
        <f t="shared" si="10"/>
        <v>0</v>
      </c>
      <c r="P110" s="115">
        <f t="shared" si="10"/>
        <v>0</v>
      </c>
      <c r="Q110" s="115">
        <f t="shared" si="10"/>
        <v>0</v>
      </c>
      <c r="R110" s="115">
        <f t="shared" si="10"/>
        <v>0</v>
      </c>
      <c r="S110" s="115">
        <f t="shared" si="10"/>
        <v>0</v>
      </c>
      <c r="T110" s="115">
        <f t="shared" si="10"/>
        <v>0</v>
      </c>
      <c r="U110" s="116">
        <f t="shared" si="10"/>
        <v>0</v>
      </c>
      <c r="V110" s="63"/>
      <c r="W110" s="168">
        <f>SUM(C110:V110)</f>
        <v>0</v>
      </c>
      <c r="X110" s="217"/>
      <c r="Y110" s="137" t="s">
        <v>20</v>
      </c>
      <c r="Z110" s="138"/>
    </row>
    <row r="111" spans="2:26" s="32" customFormat="1" collapsed="1" x14ac:dyDescent="0.25"/>
    <row r="112" spans="2:26" s="32" customFormat="1" ht="15.75" thickBot="1" x14ac:dyDescent="0.3"/>
    <row r="113" spans="2:26" s="32" customFormat="1" ht="80.25" customHeight="1" thickBot="1" x14ac:dyDescent="0.3">
      <c r="B113" s="151" t="s">
        <v>154</v>
      </c>
      <c r="C113" s="43" t="s">
        <v>171</v>
      </c>
      <c r="D113" s="125"/>
      <c r="E113" s="126"/>
      <c r="F113" s="126"/>
      <c r="G113" s="126"/>
      <c r="H113" s="126"/>
      <c r="I113" s="126"/>
      <c r="J113" s="126"/>
      <c r="K113" s="126"/>
      <c r="L113" s="126"/>
      <c r="M113" s="46"/>
      <c r="N113" s="126"/>
      <c r="O113" s="126"/>
      <c r="P113" s="126"/>
      <c r="Q113" s="149" t="s">
        <v>27</v>
      </c>
      <c r="R113" s="149"/>
      <c r="S113" s="149"/>
      <c r="T113" s="149"/>
      <c r="U113" s="150"/>
      <c r="V113" s="153" t="s">
        <v>143</v>
      </c>
      <c r="W113" s="181" t="s">
        <v>19</v>
      </c>
      <c r="X113" s="81"/>
      <c r="Y113" s="65"/>
      <c r="Z113" s="68"/>
    </row>
    <row r="114" spans="2:26" s="32" customFormat="1" ht="15.75" thickBot="1" x14ac:dyDescent="0.3">
      <c r="B114" s="152"/>
      <c r="C114" s="47" t="s">
        <v>18</v>
      </c>
      <c r="D114" s="48" t="s">
        <v>18</v>
      </c>
      <c r="E114" s="48" t="s">
        <v>18</v>
      </c>
      <c r="F114" s="48" t="s">
        <v>18</v>
      </c>
      <c r="G114" s="48" t="s">
        <v>18</v>
      </c>
      <c r="H114" s="48" t="s">
        <v>18</v>
      </c>
      <c r="I114" s="48" t="s">
        <v>18</v>
      </c>
      <c r="J114" s="48" t="s">
        <v>18</v>
      </c>
      <c r="K114" s="48" t="s">
        <v>18</v>
      </c>
      <c r="L114" s="48">
        <v>1</v>
      </c>
      <c r="M114" s="48">
        <v>2</v>
      </c>
      <c r="N114" s="48">
        <v>3</v>
      </c>
      <c r="O114" s="48">
        <v>4</v>
      </c>
      <c r="P114" s="48">
        <v>5</v>
      </c>
      <c r="Q114" s="48">
        <v>6</v>
      </c>
      <c r="R114" s="48">
        <v>7</v>
      </c>
      <c r="S114" s="48">
        <v>8</v>
      </c>
      <c r="T114" s="48">
        <v>9</v>
      </c>
      <c r="U114" s="49">
        <v>10</v>
      </c>
      <c r="V114" s="154"/>
      <c r="W114" s="182"/>
      <c r="X114" s="133"/>
      <c r="Y114" s="59"/>
      <c r="Z114" s="70"/>
    </row>
    <row r="115" spans="2:26" s="32" customFormat="1" ht="15.75" thickBot="1" x14ac:dyDescent="0.3">
      <c r="B115" s="51" t="s">
        <v>21</v>
      </c>
      <c r="C115" s="52">
        <v>116</v>
      </c>
      <c r="D115" s="53">
        <v>122</v>
      </c>
      <c r="E115" s="53">
        <v>128</v>
      </c>
      <c r="F115" s="53">
        <v>134</v>
      </c>
      <c r="G115" s="53">
        <v>140</v>
      </c>
      <c r="H115" s="53">
        <v>146</v>
      </c>
      <c r="I115" s="53">
        <v>152</v>
      </c>
      <c r="J115" s="53">
        <v>158</v>
      </c>
      <c r="K115" s="53">
        <v>164</v>
      </c>
      <c r="L115" s="54" t="s">
        <v>8</v>
      </c>
      <c r="M115" s="55" t="s">
        <v>9</v>
      </c>
      <c r="N115" s="55" t="s">
        <v>10</v>
      </c>
      <c r="O115" s="55" t="s">
        <v>11</v>
      </c>
      <c r="P115" s="55" t="s">
        <v>12</v>
      </c>
      <c r="Q115" s="55" t="s">
        <v>13</v>
      </c>
      <c r="R115" s="55" t="s">
        <v>14</v>
      </c>
      <c r="S115" s="55" t="s">
        <v>15</v>
      </c>
      <c r="T115" s="55" t="s">
        <v>16</v>
      </c>
      <c r="U115" s="56" t="s">
        <v>17</v>
      </c>
      <c r="V115" s="155"/>
      <c r="W115" s="183"/>
      <c r="X115" s="83"/>
      <c r="Y115" s="59"/>
      <c r="Z115" s="70"/>
    </row>
    <row r="116" spans="2:26" s="32" customFormat="1" x14ac:dyDescent="0.25">
      <c r="B116" s="15"/>
      <c r="C116" s="1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4"/>
      <c r="V116" s="6" t="s">
        <v>4</v>
      </c>
      <c r="W116" s="6" t="s">
        <v>4</v>
      </c>
      <c r="X116" s="83"/>
      <c r="Y116" s="59"/>
      <c r="Z116" s="70"/>
    </row>
    <row r="117" spans="2:26" s="32" customFormat="1" x14ac:dyDescent="0.25">
      <c r="B117" s="16"/>
      <c r="C117" s="8"/>
      <c r="D117" s="9"/>
      <c r="E117" s="9"/>
      <c r="F117" s="9"/>
      <c r="G117" s="9"/>
      <c r="H117" s="9"/>
      <c r="I117" s="9"/>
      <c r="J117" s="9"/>
      <c r="K117" s="9"/>
      <c r="L117" s="10"/>
      <c r="M117" s="10"/>
      <c r="N117" s="10"/>
      <c r="O117" s="10"/>
      <c r="P117" s="10"/>
      <c r="Q117" s="10"/>
      <c r="R117" s="10"/>
      <c r="S117" s="10"/>
      <c r="T117" s="10"/>
      <c r="U117" s="11"/>
      <c r="V117" s="13" t="s">
        <v>4</v>
      </c>
      <c r="W117" s="13" t="s">
        <v>4</v>
      </c>
      <c r="X117" s="83"/>
      <c r="Y117" s="59"/>
      <c r="Z117" s="70"/>
    </row>
    <row r="118" spans="2:26" s="32" customFormat="1" x14ac:dyDescent="0.25">
      <c r="B118" s="17"/>
      <c r="C118" s="8"/>
      <c r="D118" s="9"/>
      <c r="E118" s="9"/>
      <c r="F118" s="9"/>
      <c r="G118" s="9"/>
      <c r="H118" s="9"/>
      <c r="I118" s="9"/>
      <c r="J118" s="9"/>
      <c r="K118" s="9"/>
      <c r="L118" s="10"/>
      <c r="M118" s="10"/>
      <c r="N118" s="10"/>
      <c r="O118" s="10"/>
      <c r="P118" s="10"/>
      <c r="Q118" s="10"/>
      <c r="R118" s="10"/>
      <c r="S118" s="10"/>
      <c r="T118" s="10"/>
      <c r="U118" s="11"/>
      <c r="V118" s="13" t="s">
        <v>4</v>
      </c>
      <c r="W118" s="13" t="s">
        <v>4</v>
      </c>
      <c r="X118" s="83"/>
      <c r="Y118" s="59"/>
      <c r="Z118" s="70"/>
    </row>
    <row r="119" spans="2:26" s="32" customFormat="1" ht="15.75" thickBot="1" x14ac:dyDescent="0.3"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60"/>
      <c r="N119" s="60"/>
      <c r="O119" s="60"/>
      <c r="P119" s="60"/>
      <c r="Q119" s="60"/>
      <c r="R119" s="60"/>
      <c r="S119" s="60"/>
      <c r="T119" s="60"/>
      <c r="U119" s="60"/>
      <c r="V119" s="61"/>
      <c r="W119" s="61"/>
      <c r="X119" s="61"/>
      <c r="Y119" s="61"/>
      <c r="Z119" s="21"/>
    </row>
    <row r="120" spans="2:26" s="32" customFormat="1" ht="15.75" thickBot="1" x14ac:dyDescent="0.3">
      <c r="B120" s="62" t="s">
        <v>28</v>
      </c>
      <c r="C120" s="114">
        <f t="shared" ref="C120:U120" si="11">SUM(C116:C118)</f>
        <v>0</v>
      </c>
      <c r="D120" s="115">
        <f t="shared" si="11"/>
        <v>0</v>
      </c>
      <c r="E120" s="115">
        <f t="shared" si="11"/>
        <v>0</v>
      </c>
      <c r="F120" s="115">
        <f t="shared" si="11"/>
        <v>0</v>
      </c>
      <c r="G120" s="115">
        <f t="shared" si="11"/>
        <v>0</v>
      </c>
      <c r="H120" s="115">
        <f t="shared" si="11"/>
        <v>0</v>
      </c>
      <c r="I120" s="115">
        <f t="shared" si="11"/>
        <v>0</v>
      </c>
      <c r="J120" s="115">
        <f t="shared" si="11"/>
        <v>0</v>
      </c>
      <c r="K120" s="115">
        <f t="shared" si="11"/>
        <v>0</v>
      </c>
      <c r="L120" s="115">
        <f t="shared" si="11"/>
        <v>0</v>
      </c>
      <c r="M120" s="115">
        <f t="shared" si="11"/>
        <v>0</v>
      </c>
      <c r="N120" s="115">
        <f t="shared" si="11"/>
        <v>0</v>
      </c>
      <c r="O120" s="115">
        <f t="shared" si="11"/>
        <v>0</v>
      </c>
      <c r="P120" s="115">
        <f t="shared" si="11"/>
        <v>0</v>
      </c>
      <c r="Q120" s="115">
        <f t="shared" si="11"/>
        <v>0</v>
      </c>
      <c r="R120" s="115">
        <f t="shared" si="11"/>
        <v>0</v>
      </c>
      <c r="S120" s="115">
        <f t="shared" si="11"/>
        <v>0</v>
      </c>
      <c r="T120" s="115">
        <f t="shared" si="11"/>
        <v>0</v>
      </c>
      <c r="U120" s="116">
        <f t="shared" si="11"/>
        <v>0</v>
      </c>
      <c r="V120" s="63"/>
      <c r="W120" s="168">
        <f>SUM(C120:V120)</f>
        <v>0</v>
      </c>
      <c r="X120" s="217"/>
      <c r="Y120" s="137" t="s">
        <v>20</v>
      </c>
      <c r="Z120" s="138"/>
    </row>
    <row r="121" spans="2:26" s="32" customFormat="1" ht="15.75" collapsed="1" thickBot="1" x14ac:dyDescent="0.3"/>
    <row r="122" spans="2:26" ht="15.75" thickBot="1" x14ac:dyDescent="0.3">
      <c r="O122" s="143" t="s">
        <v>161</v>
      </c>
      <c r="P122" s="144"/>
      <c r="Q122" s="144"/>
      <c r="R122" s="144"/>
      <c r="S122" s="144"/>
      <c r="T122" s="144"/>
      <c r="U122" s="144"/>
      <c r="V122" s="145"/>
      <c r="W122" s="168">
        <f>SUM(W110,W90,W80,W70,W60,W50,W30,W10,W120,W40,W20,W100)</f>
        <v>0</v>
      </c>
      <c r="X122" s="217"/>
      <c r="Y122" s="137"/>
      <c r="Z122" s="138"/>
    </row>
  </sheetData>
  <mergeCells count="86">
    <mergeCell ref="B3:B4"/>
    <mergeCell ref="Q3:U3"/>
    <mergeCell ref="V3:V5"/>
    <mergeCell ref="W3:W5"/>
    <mergeCell ref="B13:B14"/>
    <mergeCell ref="Q13:U13"/>
    <mergeCell ref="V13:V15"/>
    <mergeCell ref="W13:W15"/>
    <mergeCell ref="W10:X10"/>
    <mergeCell ref="W100:X100"/>
    <mergeCell ref="Y100:Z100"/>
    <mergeCell ref="X3:X5"/>
    <mergeCell ref="Y3:Y5"/>
    <mergeCell ref="Z3:Z5"/>
    <mergeCell ref="Y10:Z10"/>
    <mergeCell ref="Y13:Y15"/>
    <mergeCell ref="Z13:Z15"/>
    <mergeCell ref="Y30:Z30"/>
    <mergeCell ref="X13:X15"/>
    <mergeCell ref="X23:X25"/>
    <mergeCell ref="W20:X20"/>
    <mergeCell ref="W30:X30"/>
    <mergeCell ref="X43:X45"/>
    <mergeCell ref="Y20:Z20"/>
    <mergeCell ref="Z23:Z25"/>
    <mergeCell ref="W40:X40"/>
    <mergeCell ref="Y40:Z40"/>
    <mergeCell ref="B43:B44"/>
    <mergeCell ref="Q43:U43"/>
    <mergeCell ref="V43:V45"/>
    <mergeCell ref="W43:W45"/>
    <mergeCell ref="Y23:Y25"/>
    <mergeCell ref="W50:X50"/>
    <mergeCell ref="Y50:Z50"/>
    <mergeCell ref="B53:B54"/>
    <mergeCell ref="Q53:U53"/>
    <mergeCell ref="V53:V55"/>
    <mergeCell ref="W53:W55"/>
    <mergeCell ref="X53:X55"/>
    <mergeCell ref="B33:B34"/>
    <mergeCell ref="Q33:U33"/>
    <mergeCell ref="V33:V35"/>
    <mergeCell ref="W33:W35"/>
    <mergeCell ref="B23:B24"/>
    <mergeCell ref="Q23:U23"/>
    <mergeCell ref="V23:V25"/>
    <mergeCell ref="W23:W25"/>
    <mergeCell ref="W60:X60"/>
    <mergeCell ref="Y60:Z60"/>
    <mergeCell ref="B63:B64"/>
    <mergeCell ref="Q63:U63"/>
    <mergeCell ref="V63:V65"/>
    <mergeCell ref="W63:W65"/>
    <mergeCell ref="X63:X65"/>
    <mergeCell ref="Y70:Z70"/>
    <mergeCell ref="B73:B74"/>
    <mergeCell ref="Q73:U73"/>
    <mergeCell ref="V73:V75"/>
    <mergeCell ref="W73:W75"/>
    <mergeCell ref="X73:X75"/>
    <mergeCell ref="B93:B94"/>
    <mergeCell ref="Q93:U93"/>
    <mergeCell ref="V93:V95"/>
    <mergeCell ref="W70:X70"/>
    <mergeCell ref="W93:W95"/>
    <mergeCell ref="W80:X80"/>
    <mergeCell ref="Y80:Z80"/>
    <mergeCell ref="B83:B84"/>
    <mergeCell ref="Q83:U83"/>
    <mergeCell ref="W90:X90"/>
    <mergeCell ref="Y90:Z90"/>
    <mergeCell ref="B103:B104"/>
    <mergeCell ref="Q103:U103"/>
    <mergeCell ref="V103:V105"/>
    <mergeCell ref="W103:W105"/>
    <mergeCell ref="W110:X110"/>
    <mergeCell ref="Y110:Z110"/>
    <mergeCell ref="B113:B114"/>
    <mergeCell ref="Q113:U113"/>
    <mergeCell ref="V113:V115"/>
    <mergeCell ref="W113:W115"/>
    <mergeCell ref="W120:X120"/>
    <mergeCell ref="Y120:Z120"/>
    <mergeCell ref="O122:V122"/>
    <mergeCell ref="W122:X122"/>
    <mergeCell ref="Y122:Z122"/>
  </mergeCells>
  <dataValidations count="1">
    <dataValidation allowBlank="1" showInputMessage="1" showErrorMessage="1" sqref="V9:V10 W29:Z29 W9:Z9 V19:V20 W10 W19:Z19 V29:V30 W20 W30 W39:Z39 V39:V40 W40 W49:Z49 V49:V50 W50 W59:Z59 V59:V60 W60 W69:Z69 V69:V70 W70 W79:Z79 V79:V80 W80 W89:Z89 V89:V90 W90 W109:Z109 V109:V110 W110 W119:Z119 V119:V120 W120 W99:Z99 V99:V100 W100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Maak een keuze" prompt="Kies ja als u deze optie wilt">
          <x14:formula1>
            <xm:f>System!$A$3:$A$4</xm:f>
          </x14:formula1>
          <xm:sqref>V16:Z18 V6:Z8 V26:Z28 V56:X58 V66:X68 V76:X78 V96:W98 V106:W108 V116:W118 V36:Y38 V46:Y48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AA42"/>
  <sheetViews>
    <sheetView showGridLines="0" workbookViewId="0">
      <selection activeCell="AC29" sqref="AC29"/>
    </sheetView>
  </sheetViews>
  <sheetFormatPr defaultRowHeight="15" x14ac:dyDescent="0.25"/>
  <cols>
    <col min="1" max="1" width="0.7109375" customWidth="1"/>
    <col min="2" max="2" width="33.7109375" customWidth="1"/>
    <col min="3" max="21" width="4" customWidth="1"/>
    <col min="22" max="22" width="7.28515625" customWidth="1"/>
    <col min="23" max="26" width="5.7109375" customWidth="1"/>
  </cols>
  <sheetData>
    <row r="1" spans="1:27" x14ac:dyDescent="0.25">
      <c r="A1" s="32"/>
      <c r="B1" s="129" t="s">
        <v>159</v>
      </c>
      <c r="C1" s="129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7" s="32" customFormat="1" ht="15.75" thickBot="1" x14ac:dyDescent="0.3"/>
    <row r="3" spans="1:27" s="32" customFormat="1" ht="80.25" customHeight="1" thickBot="1" x14ac:dyDescent="0.3">
      <c r="B3" s="151" t="s">
        <v>156</v>
      </c>
      <c r="C3" s="43" t="s">
        <v>174</v>
      </c>
      <c r="D3" s="127"/>
      <c r="E3" s="128"/>
      <c r="F3" s="128"/>
      <c r="G3" s="128"/>
      <c r="H3" s="128"/>
      <c r="I3" s="128"/>
      <c r="J3" s="128"/>
      <c r="K3" s="128"/>
      <c r="L3" s="128"/>
      <c r="M3" s="46"/>
      <c r="N3" s="128"/>
      <c r="O3" s="128"/>
      <c r="P3" s="128"/>
      <c r="Q3" s="149" t="s">
        <v>27</v>
      </c>
      <c r="R3" s="149"/>
      <c r="S3" s="149"/>
      <c r="T3" s="149"/>
      <c r="U3" s="150"/>
      <c r="V3" s="225" t="s">
        <v>7</v>
      </c>
      <c r="W3" s="221"/>
      <c r="X3" s="223"/>
      <c r="Y3" s="65"/>
      <c r="Z3" s="166"/>
    </row>
    <row r="4" spans="1:27" s="32" customFormat="1" ht="15.75" thickBot="1" x14ac:dyDescent="0.3">
      <c r="B4" s="152"/>
      <c r="C4" s="47" t="s">
        <v>18</v>
      </c>
      <c r="D4" s="48" t="s">
        <v>18</v>
      </c>
      <c r="E4" s="48" t="s">
        <v>18</v>
      </c>
      <c r="F4" s="48" t="s">
        <v>18</v>
      </c>
      <c r="G4" s="48" t="s">
        <v>18</v>
      </c>
      <c r="H4" s="48" t="s">
        <v>18</v>
      </c>
      <c r="I4" s="48" t="s">
        <v>18</v>
      </c>
      <c r="J4" s="48" t="s">
        <v>18</v>
      </c>
      <c r="K4" s="48" t="s">
        <v>18</v>
      </c>
      <c r="L4" s="48">
        <v>1</v>
      </c>
      <c r="M4" s="48">
        <v>2</v>
      </c>
      <c r="N4" s="48">
        <v>3</v>
      </c>
      <c r="O4" s="48">
        <v>4</v>
      </c>
      <c r="P4" s="48">
        <v>5</v>
      </c>
      <c r="Q4" s="48">
        <v>6</v>
      </c>
      <c r="R4" s="48">
        <v>7</v>
      </c>
      <c r="S4" s="48">
        <v>8</v>
      </c>
      <c r="T4" s="48">
        <v>9</v>
      </c>
      <c r="U4" s="49">
        <v>10</v>
      </c>
      <c r="V4" s="226"/>
      <c r="W4" s="222"/>
      <c r="X4" s="224"/>
      <c r="Y4" s="59"/>
      <c r="Z4" s="167"/>
      <c r="AA4" s="50"/>
    </row>
    <row r="5" spans="1:27" s="32" customFormat="1" ht="15.75" thickBot="1" x14ac:dyDescent="0.3">
      <c r="B5" s="51" t="s">
        <v>21</v>
      </c>
      <c r="C5" s="52">
        <v>116</v>
      </c>
      <c r="D5" s="53">
        <v>122</v>
      </c>
      <c r="E5" s="53">
        <v>128</v>
      </c>
      <c r="F5" s="53">
        <v>134</v>
      </c>
      <c r="G5" s="53">
        <v>140</v>
      </c>
      <c r="H5" s="53">
        <v>146</v>
      </c>
      <c r="I5" s="53">
        <v>152</v>
      </c>
      <c r="J5" s="53">
        <v>158</v>
      </c>
      <c r="K5" s="53">
        <v>164</v>
      </c>
      <c r="L5" s="54" t="s">
        <v>8</v>
      </c>
      <c r="M5" s="55" t="s">
        <v>9</v>
      </c>
      <c r="N5" s="55" t="s">
        <v>10</v>
      </c>
      <c r="O5" s="55" t="s">
        <v>11</v>
      </c>
      <c r="P5" s="55" t="s">
        <v>12</v>
      </c>
      <c r="Q5" s="55" t="s">
        <v>13</v>
      </c>
      <c r="R5" s="55" t="s">
        <v>14</v>
      </c>
      <c r="S5" s="55" t="s">
        <v>15</v>
      </c>
      <c r="T5" s="55" t="s">
        <v>16</v>
      </c>
      <c r="U5" s="56" t="s">
        <v>17</v>
      </c>
      <c r="V5" s="227"/>
      <c r="W5" s="222"/>
      <c r="X5" s="224"/>
      <c r="Y5" s="59"/>
      <c r="Z5" s="167"/>
    </row>
    <row r="6" spans="1:27" s="32" customFormat="1" x14ac:dyDescent="0.25">
      <c r="B6" s="15"/>
      <c r="C6" s="1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4"/>
      <c r="V6" s="106" t="s">
        <v>4</v>
      </c>
      <c r="W6" s="97"/>
      <c r="X6" s="61"/>
      <c r="Y6" s="59"/>
      <c r="Z6" s="21"/>
    </row>
    <row r="7" spans="1:27" s="32" customFormat="1" x14ac:dyDescent="0.25">
      <c r="B7" s="16"/>
      <c r="C7" s="8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1"/>
      <c r="V7" s="107" t="s">
        <v>4</v>
      </c>
      <c r="W7" s="97"/>
      <c r="X7" s="61"/>
      <c r="Y7" s="59"/>
      <c r="Z7" s="21"/>
    </row>
    <row r="8" spans="1:27" s="32" customFormat="1" x14ac:dyDescent="0.25">
      <c r="B8" s="17"/>
      <c r="C8" s="8"/>
      <c r="D8" s="9"/>
      <c r="E8" s="9"/>
      <c r="F8" s="9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1"/>
      <c r="V8" s="107" t="s">
        <v>4</v>
      </c>
      <c r="W8" s="97"/>
      <c r="X8" s="61"/>
      <c r="Y8" s="59"/>
      <c r="Z8" s="21"/>
    </row>
    <row r="9" spans="1:27" s="32" customFormat="1" ht="15.75" thickBot="1" x14ac:dyDescent="0.3"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60"/>
      <c r="N9" s="60"/>
      <c r="O9" s="60"/>
      <c r="P9" s="60"/>
      <c r="Q9" s="60"/>
      <c r="R9" s="60"/>
      <c r="S9" s="60"/>
      <c r="T9" s="60"/>
      <c r="U9" s="60"/>
      <c r="V9" s="61"/>
      <c r="W9" s="61"/>
      <c r="X9" s="61"/>
      <c r="Y9" s="61"/>
      <c r="Z9" s="21"/>
    </row>
    <row r="10" spans="1:27" s="32" customFormat="1" ht="15.75" thickBot="1" x14ac:dyDescent="0.3">
      <c r="B10" s="62" t="s">
        <v>28</v>
      </c>
      <c r="C10" s="114">
        <f t="shared" ref="C10:U10" si="0">SUM(C6:C8)</f>
        <v>0</v>
      </c>
      <c r="D10" s="115">
        <f t="shared" si="0"/>
        <v>0</v>
      </c>
      <c r="E10" s="115">
        <f t="shared" si="0"/>
        <v>0</v>
      </c>
      <c r="F10" s="115">
        <f t="shared" si="0"/>
        <v>0</v>
      </c>
      <c r="G10" s="115">
        <f t="shared" si="0"/>
        <v>0</v>
      </c>
      <c r="H10" s="115">
        <f t="shared" si="0"/>
        <v>0</v>
      </c>
      <c r="I10" s="115">
        <f t="shared" si="0"/>
        <v>0</v>
      </c>
      <c r="J10" s="115">
        <f t="shared" si="0"/>
        <v>0</v>
      </c>
      <c r="K10" s="115">
        <f t="shared" si="0"/>
        <v>0</v>
      </c>
      <c r="L10" s="115">
        <f t="shared" si="0"/>
        <v>0</v>
      </c>
      <c r="M10" s="115">
        <f t="shared" si="0"/>
        <v>0</v>
      </c>
      <c r="N10" s="115">
        <f t="shared" si="0"/>
        <v>0</v>
      </c>
      <c r="O10" s="115">
        <f t="shared" si="0"/>
        <v>0</v>
      </c>
      <c r="P10" s="115">
        <f t="shared" si="0"/>
        <v>0</v>
      </c>
      <c r="Q10" s="115">
        <f t="shared" si="0"/>
        <v>0</v>
      </c>
      <c r="R10" s="115">
        <f t="shared" si="0"/>
        <v>0</v>
      </c>
      <c r="S10" s="115">
        <f t="shared" si="0"/>
        <v>0</v>
      </c>
      <c r="T10" s="115">
        <f t="shared" si="0"/>
        <v>0</v>
      </c>
      <c r="U10" s="116">
        <f t="shared" si="0"/>
        <v>0</v>
      </c>
      <c r="V10" s="63"/>
      <c r="W10" s="168">
        <f>SUM(C10:V10)</f>
        <v>0</v>
      </c>
      <c r="X10" s="217"/>
      <c r="Y10" s="137" t="s">
        <v>20</v>
      </c>
      <c r="Z10" s="138"/>
    </row>
    <row r="11" spans="1:27" s="32" customFormat="1" collapsed="1" x14ac:dyDescent="0.25"/>
    <row r="12" spans="1:27" s="32" customFormat="1" ht="15.75" thickBot="1" x14ac:dyDescent="0.3"/>
    <row r="13" spans="1:27" s="32" customFormat="1" ht="80.25" customHeight="1" thickBot="1" x14ac:dyDescent="0.3">
      <c r="B13" s="151" t="s">
        <v>157</v>
      </c>
      <c r="C13" s="43" t="s">
        <v>175</v>
      </c>
      <c r="D13" s="127"/>
      <c r="E13" s="128"/>
      <c r="F13" s="128"/>
      <c r="G13" s="128"/>
      <c r="H13" s="128"/>
      <c r="I13" s="128"/>
      <c r="J13" s="128"/>
      <c r="K13" s="128"/>
      <c r="L13" s="128"/>
      <c r="M13" s="46"/>
      <c r="N13" s="128"/>
      <c r="O13" s="128"/>
      <c r="P13" s="128"/>
      <c r="Q13" s="149" t="s">
        <v>27</v>
      </c>
      <c r="R13" s="149"/>
      <c r="S13" s="149"/>
      <c r="T13" s="149"/>
      <c r="U13" s="150"/>
      <c r="V13" s="218" t="s">
        <v>7</v>
      </c>
      <c r="W13" s="221"/>
      <c r="X13" s="223"/>
      <c r="Y13" s="65"/>
      <c r="Z13" s="166"/>
    </row>
    <row r="14" spans="1:27" s="32" customFormat="1" ht="15.75" thickBot="1" x14ac:dyDescent="0.3">
      <c r="B14" s="152"/>
      <c r="C14" s="47" t="s">
        <v>18</v>
      </c>
      <c r="D14" s="48" t="s">
        <v>18</v>
      </c>
      <c r="E14" s="48" t="s">
        <v>18</v>
      </c>
      <c r="F14" s="48" t="s">
        <v>18</v>
      </c>
      <c r="G14" s="48" t="s">
        <v>18</v>
      </c>
      <c r="H14" s="48" t="s">
        <v>18</v>
      </c>
      <c r="I14" s="48" t="s">
        <v>18</v>
      </c>
      <c r="J14" s="48" t="s">
        <v>18</v>
      </c>
      <c r="K14" s="48" t="s">
        <v>18</v>
      </c>
      <c r="L14" s="48">
        <v>1</v>
      </c>
      <c r="M14" s="48">
        <v>2</v>
      </c>
      <c r="N14" s="48">
        <v>3</v>
      </c>
      <c r="O14" s="48">
        <v>4</v>
      </c>
      <c r="P14" s="48">
        <v>5</v>
      </c>
      <c r="Q14" s="48">
        <v>6</v>
      </c>
      <c r="R14" s="48">
        <v>7</v>
      </c>
      <c r="S14" s="48">
        <v>8</v>
      </c>
      <c r="T14" s="48">
        <v>9</v>
      </c>
      <c r="U14" s="49">
        <v>10</v>
      </c>
      <c r="V14" s="219"/>
      <c r="W14" s="222"/>
      <c r="X14" s="224"/>
      <c r="Y14" s="59"/>
      <c r="Z14" s="167"/>
      <c r="AA14" s="50"/>
    </row>
    <row r="15" spans="1:27" s="32" customFormat="1" ht="15.75" thickBot="1" x14ac:dyDescent="0.3">
      <c r="B15" s="51" t="s">
        <v>21</v>
      </c>
      <c r="C15" s="52">
        <v>116</v>
      </c>
      <c r="D15" s="53">
        <v>122</v>
      </c>
      <c r="E15" s="53">
        <v>128</v>
      </c>
      <c r="F15" s="53">
        <v>134</v>
      </c>
      <c r="G15" s="53">
        <v>140</v>
      </c>
      <c r="H15" s="53">
        <v>146</v>
      </c>
      <c r="I15" s="53">
        <v>152</v>
      </c>
      <c r="J15" s="53">
        <v>158</v>
      </c>
      <c r="K15" s="53">
        <v>164</v>
      </c>
      <c r="L15" s="54" t="s">
        <v>8</v>
      </c>
      <c r="M15" s="55" t="s">
        <v>9</v>
      </c>
      <c r="N15" s="55" t="s">
        <v>10</v>
      </c>
      <c r="O15" s="55" t="s">
        <v>11</v>
      </c>
      <c r="P15" s="55" t="s">
        <v>12</v>
      </c>
      <c r="Q15" s="55" t="s">
        <v>13</v>
      </c>
      <c r="R15" s="55" t="s">
        <v>14</v>
      </c>
      <c r="S15" s="55" t="s">
        <v>15</v>
      </c>
      <c r="T15" s="55" t="s">
        <v>16</v>
      </c>
      <c r="U15" s="56" t="s">
        <v>17</v>
      </c>
      <c r="V15" s="220"/>
      <c r="W15" s="222"/>
      <c r="X15" s="224"/>
      <c r="Y15" s="59"/>
      <c r="Z15" s="167"/>
    </row>
    <row r="16" spans="1:27" s="32" customFormat="1" x14ac:dyDescent="0.25">
      <c r="B16" s="15"/>
      <c r="C16" s="1"/>
      <c r="D16" s="2"/>
      <c r="E16" s="2"/>
      <c r="F16" s="2"/>
      <c r="G16" s="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4"/>
      <c r="V16" s="6" t="s">
        <v>4</v>
      </c>
      <c r="W16" s="97"/>
      <c r="X16" s="61"/>
      <c r="Y16" s="59"/>
      <c r="Z16" s="21"/>
    </row>
    <row r="17" spans="2:27" s="32" customFormat="1" x14ac:dyDescent="0.25">
      <c r="B17" s="16"/>
      <c r="C17" s="8"/>
      <c r="D17" s="9"/>
      <c r="E17" s="9"/>
      <c r="F17" s="9"/>
      <c r="G17" s="9"/>
      <c r="H17" s="9"/>
      <c r="I17" s="9"/>
      <c r="J17" s="9"/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3" t="s">
        <v>4</v>
      </c>
      <c r="W17" s="97"/>
      <c r="X17" s="61"/>
      <c r="Y17" s="59"/>
      <c r="Z17" s="21"/>
    </row>
    <row r="18" spans="2:27" s="32" customFormat="1" x14ac:dyDescent="0.25">
      <c r="B18" s="17"/>
      <c r="C18" s="8"/>
      <c r="D18" s="9"/>
      <c r="E18" s="9"/>
      <c r="F18" s="9"/>
      <c r="G18" s="9"/>
      <c r="H18" s="9"/>
      <c r="I18" s="9"/>
      <c r="J18" s="9"/>
      <c r="K18" s="9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3" t="s">
        <v>4</v>
      </c>
      <c r="W18" s="97"/>
      <c r="X18" s="61"/>
      <c r="Y18" s="59"/>
      <c r="Z18" s="21"/>
    </row>
    <row r="19" spans="2:27" s="32" customFormat="1" ht="15.75" thickBot="1" x14ac:dyDescent="0.3"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60"/>
      <c r="N19" s="60"/>
      <c r="O19" s="60"/>
      <c r="P19" s="60"/>
      <c r="Q19" s="60"/>
      <c r="R19" s="60"/>
      <c r="S19" s="60"/>
      <c r="T19" s="60"/>
      <c r="U19" s="60"/>
      <c r="V19" s="61"/>
      <c r="W19" s="61"/>
      <c r="X19" s="61"/>
      <c r="Y19" s="61"/>
      <c r="Z19" s="21"/>
    </row>
    <row r="20" spans="2:27" s="32" customFormat="1" ht="15.75" thickBot="1" x14ac:dyDescent="0.3">
      <c r="B20" s="62" t="s">
        <v>28</v>
      </c>
      <c r="C20" s="114">
        <f t="shared" ref="C20:U20" si="1">SUM(C16:C18)</f>
        <v>0</v>
      </c>
      <c r="D20" s="115">
        <f t="shared" si="1"/>
        <v>0</v>
      </c>
      <c r="E20" s="115">
        <f t="shared" si="1"/>
        <v>0</v>
      </c>
      <c r="F20" s="115">
        <f t="shared" si="1"/>
        <v>0</v>
      </c>
      <c r="G20" s="115">
        <f t="shared" si="1"/>
        <v>0</v>
      </c>
      <c r="H20" s="115">
        <f t="shared" si="1"/>
        <v>0</v>
      </c>
      <c r="I20" s="115">
        <f t="shared" si="1"/>
        <v>0</v>
      </c>
      <c r="J20" s="115">
        <f t="shared" si="1"/>
        <v>0</v>
      </c>
      <c r="K20" s="115">
        <f t="shared" si="1"/>
        <v>0</v>
      </c>
      <c r="L20" s="115">
        <f t="shared" si="1"/>
        <v>0</v>
      </c>
      <c r="M20" s="115">
        <f t="shared" si="1"/>
        <v>0</v>
      </c>
      <c r="N20" s="115">
        <f t="shared" si="1"/>
        <v>0</v>
      </c>
      <c r="O20" s="115">
        <f t="shared" si="1"/>
        <v>0</v>
      </c>
      <c r="P20" s="115">
        <f t="shared" si="1"/>
        <v>0</v>
      </c>
      <c r="Q20" s="115">
        <f t="shared" si="1"/>
        <v>0</v>
      </c>
      <c r="R20" s="115">
        <f t="shared" si="1"/>
        <v>0</v>
      </c>
      <c r="S20" s="115">
        <f t="shared" si="1"/>
        <v>0</v>
      </c>
      <c r="T20" s="115">
        <f t="shared" si="1"/>
        <v>0</v>
      </c>
      <c r="U20" s="116">
        <f t="shared" si="1"/>
        <v>0</v>
      </c>
      <c r="V20" s="63"/>
      <c r="W20" s="168">
        <f>SUM(C20:V20)</f>
        <v>0</v>
      </c>
      <c r="X20" s="217"/>
      <c r="Y20" s="137" t="s">
        <v>20</v>
      </c>
      <c r="Z20" s="138"/>
    </row>
    <row r="21" spans="2:27" s="32" customFormat="1" collapsed="1" x14ac:dyDescent="0.25"/>
    <row r="22" spans="2:27" s="32" customFormat="1" ht="15.75" thickBot="1" x14ac:dyDescent="0.3"/>
    <row r="23" spans="2:27" s="32" customFormat="1" ht="80.25" customHeight="1" thickBot="1" x14ac:dyDescent="0.3">
      <c r="B23" s="151" t="s">
        <v>181</v>
      </c>
      <c r="C23" s="43" t="s">
        <v>175</v>
      </c>
      <c r="D23" s="134"/>
      <c r="E23" s="135"/>
      <c r="F23" s="135"/>
      <c r="G23" s="135"/>
      <c r="H23" s="135"/>
      <c r="I23" s="135"/>
      <c r="J23" s="135"/>
      <c r="K23" s="135"/>
      <c r="L23" s="135"/>
      <c r="M23" s="46"/>
      <c r="N23" s="135"/>
      <c r="O23" s="135"/>
      <c r="P23" s="135"/>
      <c r="Q23" s="149" t="s">
        <v>27</v>
      </c>
      <c r="R23" s="149"/>
      <c r="S23" s="149"/>
      <c r="T23" s="149"/>
      <c r="U23" s="150"/>
      <c r="V23" s="218" t="s">
        <v>7</v>
      </c>
      <c r="W23" s="221"/>
      <c r="X23" s="223"/>
      <c r="Y23" s="65"/>
      <c r="Z23" s="166"/>
    </row>
    <row r="24" spans="2:27" s="32" customFormat="1" ht="15.75" thickBot="1" x14ac:dyDescent="0.3">
      <c r="B24" s="152"/>
      <c r="C24" s="47" t="s">
        <v>18</v>
      </c>
      <c r="D24" s="48" t="s">
        <v>18</v>
      </c>
      <c r="E24" s="48" t="s">
        <v>18</v>
      </c>
      <c r="F24" s="48" t="s">
        <v>18</v>
      </c>
      <c r="G24" s="48" t="s">
        <v>18</v>
      </c>
      <c r="H24" s="48" t="s">
        <v>18</v>
      </c>
      <c r="I24" s="48" t="s">
        <v>18</v>
      </c>
      <c r="J24" s="48" t="s">
        <v>18</v>
      </c>
      <c r="K24" s="48" t="s">
        <v>18</v>
      </c>
      <c r="L24" s="48">
        <v>1</v>
      </c>
      <c r="M24" s="48">
        <v>2</v>
      </c>
      <c r="N24" s="48">
        <v>3</v>
      </c>
      <c r="O24" s="48">
        <v>4</v>
      </c>
      <c r="P24" s="48">
        <v>5</v>
      </c>
      <c r="Q24" s="48">
        <v>6</v>
      </c>
      <c r="R24" s="48">
        <v>7</v>
      </c>
      <c r="S24" s="48">
        <v>8</v>
      </c>
      <c r="T24" s="48">
        <v>9</v>
      </c>
      <c r="U24" s="49">
        <v>10</v>
      </c>
      <c r="V24" s="219"/>
      <c r="W24" s="222"/>
      <c r="X24" s="224"/>
      <c r="Y24" s="59"/>
      <c r="Z24" s="167"/>
      <c r="AA24" s="50"/>
    </row>
    <row r="25" spans="2:27" s="32" customFormat="1" ht="15.75" thickBot="1" x14ac:dyDescent="0.3">
      <c r="B25" s="51" t="s">
        <v>21</v>
      </c>
      <c r="C25" s="52">
        <v>116</v>
      </c>
      <c r="D25" s="53">
        <v>122</v>
      </c>
      <c r="E25" s="53">
        <v>128</v>
      </c>
      <c r="F25" s="53">
        <v>134</v>
      </c>
      <c r="G25" s="53">
        <v>140</v>
      </c>
      <c r="H25" s="53">
        <v>146</v>
      </c>
      <c r="I25" s="53">
        <v>152</v>
      </c>
      <c r="J25" s="53">
        <v>158</v>
      </c>
      <c r="K25" s="53">
        <v>164</v>
      </c>
      <c r="L25" s="54" t="s">
        <v>8</v>
      </c>
      <c r="M25" s="55" t="s">
        <v>9</v>
      </c>
      <c r="N25" s="55" t="s">
        <v>10</v>
      </c>
      <c r="O25" s="55" t="s">
        <v>11</v>
      </c>
      <c r="P25" s="55" t="s">
        <v>12</v>
      </c>
      <c r="Q25" s="55" t="s">
        <v>13</v>
      </c>
      <c r="R25" s="55" t="s">
        <v>14</v>
      </c>
      <c r="S25" s="55" t="s">
        <v>15</v>
      </c>
      <c r="T25" s="55" t="s">
        <v>16</v>
      </c>
      <c r="U25" s="56" t="s">
        <v>17</v>
      </c>
      <c r="V25" s="220"/>
      <c r="W25" s="222"/>
      <c r="X25" s="224"/>
      <c r="Y25" s="59"/>
      <c r="Z25" s="167"/>
    </row>
    <row r="26" spans="2:27" s="32" customFormat="1" x14ac:dyDescent="0.25">
      <c r="B26" s="15"/>
      <c r="C26" s="1"/>
      <c r="D26" s="2"/>
      <c r="E26" s="2"/>
      <c r="F26" s="2"/>
      <c r="G26" s="2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4"/>
      <c r="V26" s="6" t="s">
        <v>4</v>
      </c>
      <c r="W26" s="97"/>
      <c r="X26" s="61"/>
      <c r="Y26" s="59"/>
      <c r="Z26" s="21"/>
    </row>
    <row r="27" spans="2:27" s="32" customFormat="1" x14ac:dyDescent="0.25">
      <c r="B27" s="16"/>
      <c r="C27" s="8"/>
      <c r="D27" s="9"/>
      <c r="E27" s="9"/>
      <c r="F27" s="9"/>
      <c r="G27" s="9"/>
      <c r="H27" s="9"/>
      <c r="I27" s="9"/>
      <c r="J27" s="9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1"/>
      <c r="V27" s="13" t="s">
        <v>4</v>
      </c>
      <c r="W27" s="97"/>
      <c r="X27" s="61"/>
      <c r="Y27" s="59"/>
      <c r="Z27" s="21"/>
    </row>
    <row r="28" spans="2:27" s="32" customFormat="1" x14ac:dyDescent="0.25">
      <c r="B28" s="17"/>
      <c r="C28" s="8"/>
      <c r="D28" s="9"/>
      <c r="E28" s="9"/>
      <c r="F28" s="9"/>
      <c r="G28" s="9"/>
      <c r="H28" s="9"/>
      <c r="I28" s="9"/>
      <c r="J28" s="9"/>
      <c r="K28" s="9"/>
      <c r="L28" s="10"/>
      <c r="M28" s="10"/>
      <c r="N28" s="10"/>
      <c r="O28" s="10"/>
      <c r="P28" s="10"/>
      <c r="Q28" s="10"/>
      <c r="R28" s="10"/>
      <c r="S28" s="10"/>
      <c r="T28" s="10"/>
      <c r="U28" s="11"/>
      <c r="V28" s="13" t="s">
        <v>4</v>
      </c>
      <c r="W28" s="97"/>
      <c r="X28" s="61"/>
      <c r="Y28" s="59"/>
      <c r="Z28" s="21"/>
    </row>
    <row r="29" spans="2:27" s="32" customFormat="1" ht="15.75" thickBot="1" x14ac:dyDescent="0.3"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  <c r="N29" s="60"/>
      <c r="O29" s="60"/>
      <c r="P29" s="60"/>
      <c r="Q29" s="60"/>
      <c r="R29" s="60"/>
      <c r="S29" s="60"/>
      <c r="T29" s="60"/>
      <c r="U29" s="60"/>
      <c r="V29" s="61"/>
      <c r="W29" s="61"/>
      <c r="X29" s="61"/>
      <c r="Y29" s="61"/>
      <c r="Z29" s="21"/>
    </row>
    <row r="30" spans="2:27" s="32" customFormat="1" ht="15.75" thickBot="1" x14ac:dyDescent="0.3">
      <c r="B30" s="62" t="s">
        <v>28</v>
      </c>
      <c r="C30" s="114">
        <f t="shared" ref="C30:U30" si="2">SUM(C26:C28)</f>
        <v>0</v>
      </c>
      <c r="D30" s="115">
        <f t="shared" si="2"/>
        <v>0</v>
      </c>
      <c r="E30" s="115">
        <f t="shared" si="2"/>
        <v>0</v>
      </c>
      <c r="F30" s="115">
        <f t="shared" si="2"/>
        <v>0</v>
      </c>
      <c r="G30" s="115">
        <f t="shared" si="2"/>
        <v>0</v>
      </c>
      <c r="H30" s="115">
        <f t="shared" si="2"/>
        <v>0</v>
      </c>
      <c r="I30" s="115">
        <f t="shared" si="2"/>
        <v>0</v>
      </c>
      <c r="J30" s="115">
        <f t="shared" si="2"/>
        <v>0</v>
      </c>
      <c r="K30" s="115">
        <f t="shared" si="2"/>
        <v>0</v>
      </c>
      <c r="L30" s="115">
        <f t="shared" si="2"/>
        <v>0</v>
      </c>
      <c r="M30" s="115">
        <f t="shared" si="2"/>
        <v>0</v>
      </c>
      <c r="N30" s="115">
        <f t="shared" si="2"/>
        <v>0</v>
      </c>
      <c r="O30" s="115">
        <f t="shared" si="2"/>
        <v>0</v>
      </c>
      <c r="P30" s="115">
        <f t="shared" si="2"/>
        <v>0</v>
      </c>
      <c r="Q30" s="115">
        <f t="shared" si="2"/>
        <v>0</v>
      </c>
      <c r="R30" s="115">
        <f t="shared" si="2"/>
        <v>0</v>
      </c>
      <c r="S30" s="115">
        <f t="shared" si="2"/>
        <v>0</v>
      </c>
      <c r="T30" s="115">
        <f t="shared" si="2"/>
        <v>0</v>
      </c>
      <c r="U30" s="116">
        <f t="shared" si="2"/>
        <v>0</v>
      </c>
      <c r="V30" s="63"/>
      <c r="W30" s="168">
        <f>SUM(C30:V30)</f>
        <v>0</v>
      </c>
      <c r="X30" s="217"/>
      <c r="Y30" s="137" t="s">
        <v>20</v>
      </c>
      <c r="Z30" s="138"/>
    </row>
    <row r="31" spans="2:27" s="32" customFormat="1" collapsed="1" x14ac:dyDescent="0.25"/>
    <row r="32" spans="2:27" s="32" customFormat="1" ht="15.75" thickBot="1" x14ac:dyDescent="0.3"/>
    <row r="33" spans="2:27" s="32" customFormat="1" ht="80.25" customHeight="1" thickBot="1" x14ac:dyDescent="0.3">
      <c r="B33" s="151" t="s">
        <v>158</v>
      </c>
      <c r="C33" s="43" t="s">
        <v>176</v>
      </c>
      <c r="D33" s="127"/>
      <c r="E33" s="128"/>
      <c r="F33" s="128"/>
      <c r="G33" s="128"/>
      <c r="H33" s="128"/>
      <c r="I33" s="128"/>
      <c r="J33" s="128"/>
      <c r="K33" s="128"/>
      <c r="L33" s="128"/>
      <c r="M33" s="46"/>
      <c r="N33" s="128"/>
      <c r="O33" s="128"/>
      <c r="P33" s="128"/>
      <c r="Q33" s="149" t="s">
        <v>27</v>
      </c>
      <c r="R33" s="149"/>
      <c r="S33" s="149"/>
      <c r="T33" s="149"/>
      <c r="U33" s="150"/>
      <c r="V33" s="218" t="s">
        <v>7</v>
      </c>
      <c r="W33" s="221"/>
      <c r="X33" s="223"/>
      <c r="Y33" s="65"/>
      <c r="Z33" s="166"/>
    </row>
    <row r="34" spans="2:27" s="32" customFormat="1" ht="15.75" thickBot="1" x14ac:dyDescent="0.3">
      <c r="B34" s="152"/>
      <c r="C34" s="47" t="s">
        <v>18</v>
      </c>
      <c r="D34" s="48" t="s">
        <v>18</v>
      </c>
      <c r="E34" s="48" t="s">
        <v>18</v>
      </c>
      <c r="F34" s="48" t="s">
        <v>18</v>
      </c>
      <c r="G34" s="48" t="s">
        <v>18</v>
      </c>
      <c r="H34" s="48" t="s">
        <v>18</v>
      </c>
      <c r="I34" s="48" t="s">
        <v>18</v>
      </c>
      <c r="J34" s="48" t="s">
        <v>18</v>
      </c>
      <c r="K34" s="48" t="s">
        <v>18</v>
      </c>
      <c r="L34" s="48">
        <v>1</v>
      </c>
      <c r="M34" s="48">
        <v>2</v>
      </c>
      <c r="N34" s="48">
        <v>3</v>
      </c>
      <c r="O34" s="48">
        <v>4</v>
      </c>
      <c r="P34" s="48">
        <v>5</v>
      </c>
      <c r="Q34" s="48">
        <v>6</v>
      </c>
      <c r="R34" s="48">
        <v>7</v>
      </c>
      <c r="S34" s="48">
        <v>8</v>
      </c>
      <c r="T34" s="48">
        <v>9</v>
      </c>
      <c r="U34" s="49">
        <v>10</v>
      </c>
      <c r="V34" s="219"/>
      <c r="W34" s="222"/>
      <c r="X34" s="224"/>
      <c r="Y34" s="59"/>
      <c r="Z34" s="167"/>
      <c r="AA34" s="50"/>
    </row>
    <row r="35" spans="2:27" s="32" customFormat="1" ht="15.75" thickBot="1" x14ac:dyDescent="0.3">
      <c r="B35" s="51" t="s">
        <v>21</v>
      </c>
      <c r="C35" s="52">
        <v>116</v>
      </c>
      <c r="D35" s="53">
        <v>122</v>
      </c>
      <c r="E35" s="53">
        <v>128</v>
      </c>
      <c r="F35" s="53">
        <v>134</v>
      </c>
      <c r="G35" s="53">
        <v>140</v>
      </c>
      <c r="H35" s="53">
        <v>146</v>
      </c>
      <c r="I35" s="53">
        <v>152</v>
      </c>
      <c r="J35" s="53">
        <v>158</v>
      </c>
      <c r="K35" s="53">
        <v>164</v>
      </c>
      <c r="L35" s="54" t="s">
        <v>8</v>
      </c>
      <c r="M35" s="55" t="s">
        <v>9</v>
      </c>
      <c r="N35" s="55" t="s">
        <v>10</v>
      </c>
      <c r="O35" s="55" t="s">
        <v>11</v>
      </c>
      <c r="P35" s="55" t="s">
        <v>12</v>
      </c>
      <c r="Q35" s="55" t="s">
        <v>13</v>
      </c>
      <c r="R35" s="55" t="s">
        <v>14</v>
      </c>
      <c r="S35" s="55" t="s">
        <v>15</v>
      </c>
      <c r="T35" s="55" t="s">
        <v>16</v>
      </c>
      <c r="U35" s="56" t="s">
        <v>17</v>
      </c>
      <c r="V35" s="220"/>
      <c r="W35" s="222"/>
      <c r="X35" s="224"/>
      <c r="Y35" s="59"/>
      <c r="Z35" s="167"/>
    </row>
    <row r="36" spans="2:27" s="32" customFormat="1" x14ac:dyDescent="0.25">
      <c r="B36" s="15"/>
      <c r="C36" s="1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4"/>
      <c r="V36" s="5" t="s">
        <v>4</v>
      </c>
      <c r="W36" s="97"/>
      <c r="X36" s="61"/>
      <c r="Y36" s="59"/>
      <c r="Z36" s="21"/>
    </row>
    <row r="37" spans="2:27" s="32" customFormat="1" x14ac:dyDescent="0.25">
      <c r="B37" s="16"/>
      <c r="C37" s="8"/>
      <c r="D37" s="9"/>
      <c r="E37" s="9"/>
      <c r="F37" s="9"/>
      <c r="G37" s="9"/>
      <c r="H37" s="9"/>
      <c r="I37" s="9"/>
      <c r="J37" s="9"/>
      <c r="K37" s="9"/>
      <c r="L37" s="10"/>
      <c r="M37" s="10"/>
      <c r="N37" s="10"/>
      <c r="O37" s="10"/>
      <c r="P37" s="10"/>
      <c r="Q37" s="10"/>
      <c r="R37" s="10"/>
      <c r="S37" s="10"/>
      <c r="T37" s="10"/>
      <c r="U37" s="11"/>
      <c r="V37" s="12" t="s">
        <v>4</v>
      </c>
      <c r="W37" s="97"/>
      <c r="X37" s="61"/>
      <c r="Y37" s="59"/>
      <c r="Z37" s="21"/>
    </row>
    <row r="38" spans="2:27" s="32" customFormat="1" x14ac:dyDescent="0.25">
      <c r="B38" s="17"/>
      <c r="C38" s="8"/>
      <c r="D38" s="9"/>
      <c r="E38" s="9"/>
      <c r="F38" s="9"/>
      <c r="G38" s="9"/>
      <c r="H38" s="9"/>
      <c r="I38" s="9"/>
      <c r="J38" s="9"/>
      <c r="K38" s="9"/>
      <c r="L38" s="10"/>
      <c r="M38" s="10"/>
      <c r="N38" s="10"/>
      <c r="O38" s="10"/>
      <c r="P38" s="10"/>
      <c r="Q38" s="10"/>
      <c r="R38" s="10"/>
      <c r="S38" s="10"/>
      <c r="T38" s="10"/>
      <c r="U38" s="11"/>
      <c r="V38" s="12" t="s">
        <v>4</v>
      </c>
      <c r="W38" s="97"/>
      <c r="X38" s="61"/>
      <c r="Y38" s="59"/>
      <c r="Z38" s="21"/>
    </row>
    <row r="39" spans="2:27" s="32" customFormat="1" ht="15.75" thickBot="1" x14ac:dyDescent="0.3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  <c r="N39" s="60"/>
      <c r="O39" s="60"/>
      <c r="P39" s="60"/>
      <c r="Q39" s="60"/>
      <c r="R39" s="60"/>
      <c r="S39" s="60"/>
      <c r="T39" s="60"/>
      <c r="U39" s="60"/>
      <c r="V39" s="61"/>
      <c r="W39" s="61"/>
      <c r="X39" s="61"/>
      <c r="Y39" s="61"/>
      <c r="Z39" s="21"/>
    </row>
    <row r="40" spans="2:27" s="32" customFormat="1" ht="15.75" thickBot="1" x14ac:dyDescent="0.3">
      <c r="B40" s="62" t="s">
        <v>28</v>
      </c>
      <c r="C40" s="114">
        <f t="shared" ref="C40:U40" si="3">SUM(C36:C38)</f>
        <v>0</v>
      </c>
      <c r="D40" s="115">
        <f t="shared" si="3"/>
        <v>0</v>
      </c>
      <c r="E40" s="115">
        <f t="shared" si="3"/>
        <v>0</v>
      </c>
      <c r="F40" s="115">
        <f t="shared" si="3"/>
        <v>0</v>
      </c>
      <c r="G40" s="115">
        <f t="shared" si="3"/>
        <v>0</v>
      </c>
      <c r="H40" s="115">
        <f t="shared" si="3"/>
        <v>0</v>
      </c>
      <c r="I40" s="115">
        <f t="shared" si="3"/>
        <v>0</v>
      </c>
      <c r="J40" s="115">
        <f t="shared" si="3"/>
        <v>0</v>
      </c>
      <c r="K40" s="115">
        <f t="shared" si="3"/>
        <v>0</v>
      </c>
      <c r="L40" s="115">
        <f t="shared" si="3"/>
        <v>0</v>
      </c>
      <c r="M40" s="115">
        <f t="shared" si="3"/>
        <v>0</v>
      </c>
      <c r="N40" s="115">
        <f t="shared" si="3"/>
        <v>0</v>
      </c>
      <c r="O40" s="115">
        <f t="shared" si="3"/>
        <v>0</v>
      </c>
      <c r="P40" s="115">
        <f t="shared" si="3"/>
        <v>0</v>
      </c>
      <c r="Q40" s="115">
        <f t="shared" si="3"/>
        <v>0</v>
      </c>
      <c r="R40" s="115">
        <f t="shared" si="3"/>
        <v>0</v>
      </c>
      <c r="S40" s="115">
        <f t="shared" si="3"/>
        <v>0</v>
      </c>
      <c r="T40" s="115">
        <f t="shared" si="3"/>
        <v>0</v>
      </c>
      <c r="U40" s="116">
        <f t="shared" si="3"/>
        <v>0</v>
      </c>
      <c r="V40" s="63"/>
      <c r="W40" s="168">
        <f>SUM(C40:V40)</f>
        <v>0</v>
      </c>
      <c r="X40" s="217"/>
      <c r="Y40" s="137" t="s">
        <v>20</v>
      </c>
      <c r="Z40" s="138"/>
    </row>
    <row r="41" spans="2:27" s="32" customFormat="1" ht="15.75" collapsed="1" thickBot="1" x14ac:dyDescent="0.3"/>
    <row r="42" spans="2:27" ht="15.75" thickBot="1" x14ac:dyDescent="0.3">
      <c r="O42" s="143" t="s">
        <v>160</v>
      </c>
      <c r="P42" s="144"/>
      <c r="Q42" s="144"/>
      <c r="R42" s="144"/>
      <c r="S42" s="144"/>
      <c r="T42" s="144"/>
      <c r="U42" s="144"/>
      <c r="V42" s="145"/>
      <c r="W42" s="146">
        <f>SUM(W40,W10,W20,W30)</f>
        <v>0</v>
      </c>
      <c r="X42" s="148"/>
      <c r="Y42" s="137"/>
      <c r="Z42" s="138"/>
    </row>
  </sheetData>
  <mergeCells count="35">
    <mergeCell ref="O42:V42"/>
    <mergeCell ref="W42:X42"/>
    <mergeCell ref="Y42:Z42"/>
    <mergeCell ref="W40:X40"/>
    <mergeCell ref="Y40:Z40"/>
    <mergeCell ref="W20:X20"/>
    <mergeCell ref="Y20:Z20"/>
    <mergeCell ref="B33:B34"/>
    <mergeCell ref="Q33:U33"/>
    <mergeCell ref="V33:V35"/>
    <mergeCell ref="W33:W35"/>
    <mergeCell ref="X33:X35"/>
    <mergeCell ref="Z33:Z35"/>
    <mergeCell ref="B23:B24"/>
    <mergeCell ref="Q23:U23"/>
    <mergeCell ref="V23:V25"/>
    <mergeCell ref="W23:W25"/>
    <mergeCell ref="X23:X25"/>
    <mergeCell ref="Z23:Z25"/>
    <mergeCell ref="W30:X30"/>
    <mergeCell ref="Y30:Z30"/>
    <mergeCell ref="Z3:Z5"/>
    <mergeCell ref="W10:X10"/>
    <mergeCell ref="Y10:Z10"/>
    <mergeCell ref="B13:B14"/>
    <mergeCell ref="Q13:U13"/>
    <mergeCell ref="V13:V15"/>
    <mergeCell ref="W13:W15"/>
    <mergeCell ref="X13:X15"/>
    <mergeCell ref="Z13:Z15"/>
    <mergeCell ref="B3:B4"/>
    <mergeCell ref="Q3:U3"/>
    <mergeCell ref="V3:V5"/>
    <mergeCell ref="X3:X5"/>
    <mergeCell ref="W3:W5"/>
  </mergeCells>
  <dataValidations count="1">
    <dataValidation allowBlank="1" showInputMessage="1" showErrorMessage="1" sqref="V9:V10 W39:Z39 W9:Z9 V19:V20 W10 W19:Z19 V39:V40 W20 W40 V29:V30 W29:Z29 W30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Maak een keuze" prompt="Kies ja als u deze optie wilt">
          <x14:formula1>
            <xm:f>System!$A$3:$A$4</xm:f>
          </x14:formula1>
          <xm:sqref>Z36:Z38 Z16:Z18 V36:X38 V16:X18 V6:X8 Z6:Z8 Z26:Z28 V26:X28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fitToPage="1"/>
  </sheetPr>
  <dimension ref="B1:AE137"/>
  <sheetViews>
    <sheetView showGridLines="0" workbookViewId="0">
      <selection activeCell="V77" sqref="V77"/>
    </sheetView>
  </sheetViews>
  <sheetFormatPr defaultColWidth="8.85546875" defaultRowHeight="15" x14ac:dyDescent="0.25"/>
  <cols>
    <col min="1" max="1" width="0.85546875" style="32" customWidth="1"/>
    <col min="2" max="2" width="33.7109375" style="32" customWidth="1"/>
    <col min="3" max="11" width="4" style="32" customWidth="1"/>
    <col min="12" max="21" width="4.28515625" style="32" customWidth="1"/>
    <col min="22" max="30" width="5.7109375" style="32" customWidth="1"/>
    <col min="31" max="16384" width="8.85546875" style="32"/>
  </cols>
  <sheetData>
    <row r="1" spans="2:31" x14ac:dyDescent="0.25">
      <c r="B1" s="95" t="s">
        <v>113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</row>
    <row r="2" spans="2:31" ht="15.75" thickBot="1" x14ac:dyDescent="0.3"/>
    <row r="3" spans="2:31" ht="80.25" customHeight="1" thickBot="1" x14ac:dyDescent="0.3">
      <c r="B3" s="151" t="s">
        <v>48</v>
      </c>
      <c r="C3" s="43" t="s">
        <v>49</v>
      </c>
      <c r="D3" s="187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228"/>
      <c r="R3" s="228"/>
      <c r="S3" s="228"/>
      <c r="T3" s="228"/>
      <c r="U3" s="229"/>
      <c r="V3" s="225"/>
      <c r="W3" s="212"/>
      <c r="X3" s="212"/>
      <c r="Y3" s="212"/>
      <c r="Z3" s="212"/>
      <c r="AA3" s="212"/>
      <c r="AB3" s="212"/>
      <c r="AC3" s="212"/>
      <c r="AD3" s="166"/>
    </row>
    <row r="4" spans="2:31" ht="15.75" thickBot="1" x14ac:dyDescent="0.3">
      <c r="B4" s="152"/>
      <c r="C4" s="47" t="s">
        <v>18</v>
      </c>
      <c r="D4" s="48" t="s">
        <v>18</v>
      </c>
      <c r="E4" s="48" t="s">
        <v>18</v>
      </c>
      <c r="F4" s="48" t="s">
        <v>18</v>
      </c>
      <c r="G4" s="48" t="s">
        <v>18</v>
      </c>
      <c r="H4" s="48" t="s">
        <v>18</v>
      </c>
      <c r="I4" s="48" t="s">
        <v>18</v>
      </c>
      <c r="J4" s="48" t="s">
        <v>18</v>
      </c>
      <c r="K4" s="48" t="s">
        <v>18</v>
      </c>
      <c r="L4" s="48">
        <v>1</v>
      </c>
      <c r="M4" s="48">
        <v>2</v>
      </c>
      <c r="N4" s="48">
        <v>3</v>
      </c>
      <c r="O4" s="48">
        <v>4</v>
      </c>
      <c r="P4" s="48">
        <v>5</v>
      </c>
      <c r="Q4" s="48">
        <v>6</v>
      </c>
      <c r="R4" s="48">
        <v>7</v>
      </c>
      <c r="S4" s="48">
        <v>8</v>
      </c>
      <c r="T4" s="48">
        <v>9</v>
      </c>
      <c r="U4" s="49">
        <v>10</v>
      </c>
      <c r="V4" s="226"/>
      <c r="W4" s="213"/>
      <c r="X4" s="213"/>
      <c r="Y4" s="213"/>
      <c r="Z4" s="213"/>
      <c r="AA4" s="213"/>
      <c r="AB4" s="213"/>
      <c r="AC4" s="213"/>
      <c r="AD4" s="167"/>
      <c r="AE4" s="50"/>
    </row>
    <row r="5" spans="2:31" ht="15.75" thickBot="1" x14ac:dyDescent="0.3">
      <c r="B5" s="51" t="s">
        <v>21</v>
      </c>
      <c r="C5" s="52">
        <v>116</v>
      </c>
      <c r="D5" s="53">
        <v>122</v>
      </c>
      <c r="E5" s="53">
        <v>128</v>
      </c>
      <c r="F5" s="53">
        <v>134</v>
      </c>
      <c r="G5" s="53">
        <v>140</v>
      </c>
      <c r="H5" s="53">
        <v>146</v>
      </c>
      <c r="I5" s="53">
        <v>152</v>
      </c>
      <c r="J5" s="53">
        <v>158</v>
      </c>
      <c r="K5" s="53">
        <v>164</v>
      </c>
      <c r="L5" s="54" t="s">
        <v>8</v>
      </c>
      <c r="M5" s="55" t="s">
        <v>9</v>
      </c>
      <c r="N5" s="55" t="s">
        <v>10</v>
      </c>
      <c r="O5" s="55" t="s">
        <v>11</v>
      </c>
      <c r="P5" s="55" t="s">
        <v>12</v>
      </c>
      <c r="Q5" s="55" t="s">
        <v>13</v>
      </c>
      <c r="R5" s="55" t="s">
        <v>14</v>
      </c>
      <c r="S5" s="55" t="s">
        <v>15</v>
      </c>
      <c r="T5" s="55" t="s">
        <v>16</v>
      </c>
      <c r="U5" s="56" t="s">
        <v>17</v>
      </c>
      <c r="V5" s="227"/>
      <c r="W5" s="230"/>
      <c r="X5" s="230"/>
      <c r="Y5" s="230"/>
      <c r="Z5" s="230"/>
      <c r="AA5" s="230"/>
      <c r="AB5" s="230"/>
      <c r="AC5" s="230"/>
      <c r="AD5" s="241"/>
    </row>
    <row r="6" spans="2:31" x14ac:dyDescent="0.25">
      <c r="B6" s="15"/>
      <c r="C6" s="25"/>
      <c r="D6" s="26"/>
      <c r="E6" s="26"/>
      <c r="F6" s="26"/>
      <c r="G6" s="26"/>
      <c r="H6" s="26"/>
      <c r="I6" s="26"/>
      <c r="J6" s="26"/>
      <c r="K6" s="26"/>
      <c r="L6" s="27"/>
      <c r="M6" s="27"/>
      <c r="N6" s="3"/>
      <c r="O6" s="3"/>
      <c r="P6" s="3"/>
      <c r="Q6" s="3"/>
      <c r="R6" s="27"/>
      <c r="S6" s="27"/>
      <c r="T6" s="27"/>
      <c r="U6" s="28"/>
      <c r="V6" s="29" t="s">
        <v>64</v>
      </c>
      <c r="W6" s="30"/>
      <c r="X6" s="30"/>
      <c r="Y6" s="30"/>
      <c r="Z6" s="30"/>
      <c r="AA6" s="30"/>
      <c r="AB6" s="30"/>
      <c r="AC6" s="30"/>
      <c r="AD6" s="31"/>
    </row>
    <row r="7" spans="2:31" x14ac:dyDescent="0.25">
      <c r="B7" s="16"/>
      <c r="C7" s="33"/>
      <c r="D7" s="34"/>
      <c r="E7" s="34"/>
      <c r="F7" s="34"/>
      <c r="G7" s="34"/>
      <c r="H7" s="34"/>
      <c r="I7" s="34"/>
      <c r="J7" s="34"/>
      <c r="K7" s="34"/>
      <c r="L7" s="35"/>
      <c r="M7" s="35"/>
      <c r="N7" s="10"/>
      <c r="O7" s="10"/>
      <c r="P7" s="10"/>
      <c r="Q7" s="10"/>
      <c r="R7" s="35"/>
      <c r="S7" s="35"/>
      <c r="T7" s="35"/>
      <c r="U7" s="36"/>
      <c r="V7" s="37" t="s">
        <v>64</v>
      </c>
      <c r="W7" s="240" t="s">
        <v>56</v>
      </c>
      <c r="X7" s="240"/>
      <c r="Y7" s="240"/>
      <c r="Z7" s="240"/>
      <c r="AA7" s="240"/>
      <c r="AB7" s="240"/>
      <c r="AC7" s="240"/>
      <c r="AD7" s="21"/>
    </row>
    <row r="8" spans="2:31" x14ac:dyDescent="0.25">
      <c r="B8" s="17"/>
      <c r="C8" s="33"/>
      <c r="D8" s="34"/>
      <c r="E8" s="34"/>
      <c r="F8" s="34"/>
      <c r="G8" s="34"/>
      <c r="H8" s="34"/>
      <c r="I8" s="34"/>
      <c r="J8" s="34"/>
      <c r="K8" s="34"/>
      <c r="L8" s="35"/>
      <c r="M8" s="35"/>
      <c r="N8" s="10"/>
      <c r="O8" s="10"/>
      <c r="P8" s="10"/>
      <c r="Q8" s="10"/>
      <c r="R8" s="35"/>
      <c r="S8" s="35"/>
      <c r="T8" s="35"/>
      <c r="U8" s="36"/>
      <c r="V8" s="37" t="s">
        <v>64</v>
      </c>
      <c r="W8" s="61"/>
      <c r="X8" s="61"/>
      <c r="Y8" s="61"/>
      <c r="Z8" s="61"/>
      <c r="AA8" s="61"/>
      <c r="AB8" s="61"/>
      <c r="AC8" s="61"/>
      <c r="AD8" s="21"/>
    </row>
    <row r="9" spans="2:31" ht="15.75" thickBot="1" x14ac:dyDescent="0.3"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60"/>
      <c r="N9" s="60"/>
      <c r="O9" s="60"/>
      <c r="P9" s="60"/>
      <c r="Q9" s="60"/>
      <c r="R9" s="60"/>
      <c r="S9" s="60"/>
      <c r="T9" s="60"/>
      <c r="U9" s="60"/>
      <c r="V9" s="61"/>
      <c r="W9" s="61"/>
      <c r="X9" s="61"/>
      <c r="Y9" s="61"/>
      <c r="Z9" s="61"/>
      <c r="AA9" s="61"/>
      <c r="AB9" s="61"/>
      <c r="AC9" s="61"/>
      <c r="AD9" s="21"/>
    </row>
    <row r="10" spans="2:31" ht="15.75" thickBot="1" x14ac:dyDescent="0.3">
      <c r="B10" s="62" t="s">
        <v>28</v>
      </c>
      <c r="C10" s="114">
        <f t="shared" ref="C10:U10" si="0">SUM(C6:C8)</f>
        <v>0</v>
      </c>
      <c r="D10" s="115">
        <f t="shared" si="0"/>
        <v>0</v>
      </c>
      <c r="E10" s="115">
        <f t="shared" si="0"/>
        <v>0</v>
      </c>
      <c r="F10" s="115">
        <f t="shared" si="0"/>
        <v>0</v>
      </c>
      <c r="G10" s="115">
        <f t="shared" si="0"/>
        <v>0</v>
      </c>
      <c r="H10" s="115">
        <f t="shared" si="0"/>
        <v>0</v>
      </c>
      <c r="I10" s="115">
        <f t="shared" si="0"/>
        <v>0</v>
      </c>
      <c r="J10" s="115">
        <f t="shared" si="0"/>
        <v>0</v>
      </c>
      <c r="K10" s="115">
        <f t="shared" si="0"/>
        <v>0</v>
      </c>
      <c r="L10" s="115">
        <f t="shared" si="0"/>
        <v>0</v>
      </c>
      <c r="M10" s="115">
        <f t="shared" si="0"/>
        <v>0</v>
      </c>
      <c r="N10" s="115">
        <f t="shared" si="0"/>
        <v>0</v>
      </c>
      <c r="O10" s="115">
        <f t="shared" si="0"/>
        <v>0</v>
      </c>
      <c r="P10" s="115">
        <f t="shared" si="0"/>
        <v>0</v>
      </c>
      <c r="Q10" s="115">
        <f t="shared" si="0"/>
        <v>0</v>
      </c>
      <c r="R10" s="115">
        <f t="shared" si="0"/>
        <v>0</v>
      </c>
      <c r="S10" s="115">
        <f t="shared" si="0"/>
        <v>0</v>
      </c>
      <c r="T10" s="115">
        <f t="shared" si="0"/>
        <v>0</v>
      </c>
      <c r="U10" s="116">
        <f t="shared" si="0"/>
        <v>0</v>
      </c>
      <c r="V10" s="63"/>
      <c r="W10" s="63"/>
      <c r="X10" s="168">
        <f>SUM(C10:V10)</f>
        <v>0</v>
      </c>
      <c r="Y10" s="169"/>
      <c r="Z10" s="169"/>
      <c r="AA10" s="137" t="s">
        <v>20</v>
      </c>
      <c r="AB10" s="138"/>
      <c r="AC10" s="63"/>
      <c r="AD10" s="64"/>
    </row>
    <row r="12" spans="2:31" ht="15.75" thickBot="1" x14ac:dyDescent="0.3"/>
    <row r="13" spans="2:31" ht="80.25" customHeight="1" thickBot="1" x14ac:dyDescent="0.3">
      <c r="B13" s="151" t="s">
        <v>51</v>
      </c>
      <c r="C13" s="43" t="s">
        <v>65</v>
      </c>
      <c r="D13" s="44"/>
      <c r="E13" s="45"/>
      <c r="F13" s="45"/>
      <c r="G13" s="46"/>
      <c r="H13" s="45"/>
      <c r="I13" s="45"/>
      <c r="J13" s="45"/>
      <c r="K13" s="45"/>
      <c r="L13" s="45"/>
      <c r="M13" s="45"/>
      <c r="N13" s="45"/>
      <c r="O13" s="45"/>
      <c r="P13" s="45"/>
      <c r="Q13" s="228"/>
      <c r="R13" s="228"/>
      <c r="S13" s="228"/>
      <c r="T13" s="228"/>
      <c r="U13" s="229"/>
      <c r="V13" s="218" t="s">
        <v>53</v>
      </c>
      <c r="W13" s="153" t="s">
        <v>54</v>
      </c>
      <c r="X13" s="156" t="s">
        <v>55</v>
      </c>
      <c r="Y13" s="225"/>
      <c r="Z13" s="212"/>
      <c r="AA13" s="212"/>
      <c r="AB13" s="212"/>
      <c r="AC13" s="212"/>
      <c r="AD13" s="166"/>
    </row>
    <row r="14" spans="2:31" ht="15.75" thickBot="1" x14ac:dyDescent="0.3">
      <c r="B14" s="152"/>
      <c r="C14" s="47" t="s">
        <v>18</v>
      </c>
      <c r="D14" s="48" t="s">
        <v>18</v>
      </c>
      <c r="E14" s="48" t="s">
        <v>18</v>
      </c>
      <c r="F14" s="48" t="s">
        <v>18</v>
      </c>
      <c r="G14" s="48" t="s">
        <v>18</v>
      </c>
      <c r="H14" s="48" t="s">
        <v>18</v>
      </c>
      <c r="I14" s="48" t="s">
        <v>18</v>
      </c>
      <c r="J14" s="48" t="s">
        <v>18</v>
      </c>
      <c r="K14" s="48" t="s">
        <v>18</v>
      </c>
      <c r="L14" s="48">
        <v>53</v>
      </c>
      <c r="M14" s="48">
        <v>54</v>
      </c>
      <c r="N14" s="48">
        <v>55</v>
      </c>
      <c r="O14" s="48">
        <v>56</v>
      </c>
      <c r="P14" s="48">
        <v>58</v>
      </c>
      <c r="Q14" s="48">
        <v>59</v>
      </c>
      <c r="R14" s="245" t="s">
        <v>50</v>
      </c>
      <c r="S14" s="246"/>
      <c r="T14" s="246"/>
      <c r="U14" s="247"/>
      <c r="V14" s="219"/>
      <c r="W14" s="154"/>
      <c r="X14" s="157"/>
      <c r="Y14" s="226"/>
      <c r="Z14" s="213"/>
      <c r="AA14" s="213"/>
      <c r="AB14" s="213"/>
      <c r="AC14" s="213"/>
      <c r="AD14" s="167"/>
      <c r="AE14" s="50"/>
    </row>
    <row r="15" spans="2:31" ht="15.75" thickBot="1" x14ac:dyDescent="0.3">
      <c r="B15" s="51" t="s">
        <v>21</v>
      </c>
      <c r="C15" s="52">
        <v>116</v>
      </c>
      <c r="D15" s="53">
        <v>122</v>
      </c>
      <c r="E15" s="53">
        <v>128</v>
      </c>
      <c r="F15" s="53">
        <v>134</v>
      </c>
      <c r="G15" s="53">
        <v>140</v>
      </c>
      <c r="H15" s="53">
        <v>146</v>
      </c>
      <c r="I15" s="53">
        <v>152</v>
      </c>
      <c r="J15" s="53">
        <v>158</v>
      </c>
      <c r="K15" s="53">
        <v>164</v>
      </c>
      <c r="L15" s="54" t="s">
        <v>8</v>
      </c>
      <c r="M15" s="55" t="s">
        <v>9</v>
      </c>
      <c r="N15" s="55" t="s">
        <v>10</v>
      </c>
      <c r="O15" s="55" t="s">
        <v>11</v>
      </c>
      <c r="P15" s="55" t="s">
        <v>12</v>
      </c>
      <c r="Q15" s="55" t="s">
        <v>13</v>
      </c>
      <c r="R15" s="55" t="s">
        <v>14</v>
      </c>
      <c r="S15" s="55" t="s">
        <v>15</v>
      </c>
      <c r="T15" s="55" t="s">
        <v>16</v>
      </c>
      <c r="U15" s="56" t="s">
        <v>17</v>
      </c>
      <c r="V15" s="220"/>
      <c r="W15" s="155"/>
      <c r="X15" s="158"/>
      <c r="Y15" s="227"/>
      <c r="Z15" s="230"/>
      <c r="AA15" s="230"/>
      <c r="AB15" s="230"/>
      <c r="AC15" s="230"/>
      <c r="AD15" s="241"/>
    </row>
    <row r="16" spans="2:31" x14ac:dyDescent="0.25">
      <c r="B16" s="15"/>
      <c r="C16" s="25"/>
      <c r="D16" s="26"/>
      <c r="E16" s="26"/>
      <c r="F16" s="26"/>
      <c r="G16" s="26"/>
      <c r="H16" s="26"/>
      <c r="I16" s="26"/>
      <c r="J16" s="26"/>
      <c r="K16" s="26"/>
      <c r="L16" s="3"/>
      <c r="M16" s="3"/>
      <c r="N16" s="3"/>
      <c r="O16" s="3"/>
      <c r="P16" s="3"/>
      <c r="Q16" s="3"/>
      <c r="R16" s="27"/>
      <c r="S16" s="27"/>
      <c r="T16" s="27"/>
      <c r="U16" s="28"/>
      <c r="V16" s="5" t="s">
        <v>52</v>
      </c>
      <c r="W16" s="6" t="s">
        <v>3</v>
      </c>
      <c r="X16" s="7" t="s">
        <v>4</v>
      </c>
      <c r="Y16" s="96"/>
      <c r="Z16" s="30"/>
      <c r="AA16" s="30"/>
      <c r="AB16" s="30"/>
      <c r="AC16" s="30"/>
      <c r="AD16" s="31"/>
    </row>
    <row r="17" spans="2:31" x14ac:dyDescent="0.25">
      <c r="B17" s="16"/>
      <c r="C17" s="33"/>
      <c r="D17" s="34"/>
      <c r="E17" s="34"/>
      <c r="F17" s="34"/>
      <c r="G17" s="34"/>
      <c r="H17" s="34"/>
      <c r="I17" s="34"/>
      <c r="J17" s="34"/>
      <c r="K17" s="34"/>
      <c r="L17" s="10"/>
      <c r="M17" s="10"/>
      <c r="N17" s="10"/>
      <c r="O17" s="10"/>
      <c r="P17" s="10"/>
      <c r="Q17" s="10"/>
      <c r="R17" s="35"/>
      <c r="S17" s="35"/>
      <c r="T17" s="35"/>
      <c r="U17" s="36"/>
      <c r="V17" s="12" t="s">
        <v>52</v>
      </c>
      <c r="W17" s="13" t="s">
        <v>3</v>
      </c>
      <c r="X17" s="14" t="s">
        <v>4</v>
      </c>
      <c r="Y17" s="97"/>
      <c r="Z17" s="61"/>
      <c r="AA17" s="61"/>
      <c r="AB17" s="61"/>
      <c r="AC17" s="61"/>
      <c r="AD17" s="21"/>
    </row>
    <row r="18" spans="2:31" x14ac:dyDescent="0.25">
      <c r="B18" s="17"/>
      <c r="C18" s="33"/>
      <c r="D18" s="34"/>
      <c r="E18" s="34"/>
      <c r="F18" s="34"/>
      <c r="G18" s="34"/>
      <c r="H18" s="34"/>
      <c r="I18" s="34"/>
      <c r="J18" s="34"/>
      <c r="K18" s="34"/>
      <c r="L18" s="10"/>
      <c r="M18" s="10"/>
      <c r="N18" s="10"/>
      <c r="O18" s="10"/>
      <c r="P18" s="10"/>
      <c r="Q18" s="10"/>
      <c r="R18" s="35"/>
      <c r="S18" s="35"/>
      <c r="T18" s="35"/>
      <c r="U18" s="36"/>
      <c r="V18" s="12" t="s">
        <v>52</v>
      </c>
      <c r="W18" s="13" t="s">
        <v>3</v>
      </c>
      <c r="X18" s="14" t="s">
        <v>4</v>
      </c>
      <c r="Y18" s="98"/>
      <c r="Z18" s="99"/>
      <c r="AA18" s="99"/>
      <c r="AB18" s="99"/>
      <c r="AC18" s="99"/>
      <c r="AD18" s="100"/>
    </row>
    <row r="19" spans="2:31" ht="15.75" thickBot="1" x14ac:dyDescent="0.3"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60"/>
      <c r="N19" s="60"/>
      <c r="O19" s="60"/>
      <c r="P19" s="60"/>
      <c r="Q19" s="60"/>
      <c r="R19" s="60"/>
      <c r="S19" s="60"/>
      <c r="T19" s="60"/>
      <c r="U19" s="60"/>
      <c r="V19" s="61"/>
      <c r="W19" s="61"/>
      <c r="X19" s="61"/>
      <c r="Y19" s="61"/>
      <c r="Z19" s="61"/>
      <c r="AA19" s="61"/>
      <c r="AB19" s="61"/>
      <c r="AC19" s="61"/>
      <c r="AD19" s="21"/>
    </row>
    <row r="20" spans="2:31" ht="15.75" thickBot="1" x14ac:dyDescent="0.3">
      <c r="B20" s="62" t="s">
        <v>28</v>
      </c>
      <c r="C20" s="114">
        <f t="shared" ref="C20:U20" si="1">SUM(C16:C18)</f>
        <v>0</v>
      </c>
      <c r="D20" s="115">
        <f t="shared" si="1"/>
        <v>0</v>
      </c>
      <c r="E20" s="115">
        <f t="shared" si="1"/>
        <v>0</v>
      </c>
      <c r="F20" s="115">
        <f t="shared" si="1"/>
        <v>0</v>
      </c>
      <c r="G20" s="115">
        <f t="shared" si="1"/>
        <v>0</v>
      </c>
      <c r="H20" s="115">
        <f t="shared" si="1"/>
        <v>0</v>
      </c>
      <c r="I20" s="115">
        <f t="shared" si="1"/>
        <v>0</v>
      </c>
      <c r="J20" s="115">
        <f t="shared" si="1"/>
        <v>0</v>
      </c>
      <c r="K20" s="115">
        <f t="shared" si="1"/>
        <v>0</v>
      </c>
      <c r="L20" s="115">
        <f t="shared" si="1"/>
        <v>0</v>
      </c>
      <c r="M20" s="115">
        <f t="shared" si="1"/>
        <v>0</v>
      </c>
      <c r="N20" s="115">
        <f t="shared" si="1"/>
        <v>0</v>
      </c>
      <c r="O20" s="115">
        <f t="shared" si="1"/>
        <v>0</v>
      </c>
      <c r="P20" s="115">
        <f t="shared" si="1"/>
        <v>0</v>
      </c>
      <c r="Q20" s="115">
        <f t="shared" si="1"/>
        <v>0</v>
      </c>
      <c r="R20" s="115">
        <f t="shared" si="1"/>
        <v>0</v>
      </c>
      <c r="S20" s="115">
        <f t="shared" si="1"/>
        <v>0</v>
      </c>
      <c r="T20" s="115">
        <f t="shared" si="1"/>
        <v>0</v>
      </c>
      <c r="U20" s="116">
        <f t="shared" si="1"/>
        <v>0</v>
      </c>
      <c r="V20" s="63"/>
      <c r="W20" s="63"/>
      <c r="X20" s="168">
        <f>SUM(C20:V20)</f>
        <v>0</v>
      </c>
      <c r="Y20" s="169"/>
      <c r="Z20" s="169"/>
      <c r="AA20" s="137" t="s">
        <v>20</v>
      </c>
      <c r="AB20" s="138"/>
      <c r="AC20" s="63"/>
      <c r="AD20" s="64"/>
    </row>
    <row r="21" spans="2:31" x14ac:dyDescent="0.25">
      <c r="B21" s="66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61"/>
      <c r="W21" s="61"/>
      <c r="X21" s="123"/>
      <c r="Y21" s="123"/>
      <c r="Z21" s="123"/>
      <c r="AA21" s="67"/>
      <c r="AB21" s="67"/>
      <c r="AC21" s="61"/>
      <c r="AD21" s="61"/>
    </row>
    <row r="22" spans="2:31" ht="15.75" thickBot="1" x14ac:dyDescent="0.3"/>
    <row r="23" spans="2:31" ht="80.25" customHeight="1" thickBot="1" x14ac:dyDescent="0.3">
      <c r="B23" s="151" t="s">
        <v>139</v>
      </c>
      <c r="C23" s="43" t="s">
        <v>140</v>
      </c>
      <c r="D23" s="187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228"/>
      <c r="R23" s="228"/>
      <c r="S23" s="228"/>
      <c r="T23" s="228"/>
      <c r="U23" s="229"/>
      <c r="V23" s="225"/>
      <c r="W23" s="212"/>
      <c r="X23" s="212"/>
      <c r="Y23" s="212"/>
      <c r="Z23" s="212"/>
      <c r="AA23" s="212"/>
      <c r="AB23" s="212"/>
      <c r="AC23" s="212"/>
      <c r="AD23" s="166"/>
    </row>
    <row r="24" spans="2:31" ht="15.75" thickBot="1" x14ac:dyDescent="0.3">
      <c r="B24" s="152"/>
      <c r="C24" s="47" t="s">
        <v>18</v>
      </c>
      <c r="D24" s="48" t="s">
        <v>18</v>
      </c>
      <c r="E24" s="48" t="s">
        <v>18</v>
      </c>
      <c r="F24" s="48" t="s">
        <v>18</v>
      </c>
      <c r="G24" s="48" t="s">
        <v>18</v>
      </c>
      <c r="H24" s="48" t="s">
        <v>18</v>
      </c>
      <c r="I24" s="48" t="s">
        <v>18</v>
      </c>
      <c r="J24" s="48" t="s">
        <v>18</v>
      </c>
      <c r="K24" s="48" t="s">
        <v>18</v>
      </c>
      <c r="L24" s="48">
        <v>1</v>
      </c>
      <c r="M24" s="48">
        <v>2</v>
      </c>
      <c r="N24" s="48">
        <v>3</v>
      </c>
      <c r="O24" s="48">
        <v>4</v>
      </c>
      <c r="P24" s="48">
        <v>5</v>
      </c>
      <c r="Q24" s="48">
        <v>6</v>
      </c>
      <c r="R24" s="48">
        <v>7</v>
      </c>
      <c r="S24" s="48">
        <v>8</v>
      </c>
      <c r="T24" s="48">
        <v>9</v>
      </c>
      <c r="U24" s="49">
        <v>10</v>
      </c>
      <c r="V24" s="226"/>
      <c r="W24" s="213"/>
      <c r="X24" s="213"/>
      <c r="Y24" s="213"/>
      <c r="Z24" s="213"/>
      <c r="AA24" s="213"/>
      <c r="AB24" s="213"/>
      <c r="AC24" s="213"/>
      <c r="AD24" s="167"/>
      <c r="AE24" s="50"/>
    </row>
    <row r="25" spans="2:31" ht="15.75" thickBot="1" x14ac:dyDescent="0.3">
      <c r="B25" s="51" t="s">
        <v>21</v>
      </c>
      <c r="C25" s="52">
        <v>116</v>
      </c>
      <c r="D25" s="53">
        <v>122</v>
      </c>
      <c r="E25" s="53">
        <v>128</v>
      </c>
      <c r="F25" s="53">
        <v>134</v>
      </c>
      <c r="G25" s="53">
        <v>140</v>
      </c>
      <c r="H25" s="53">
        <v>146</v>
      </c>
      <c r="I25" s="53">
        <v>152</v>
      </c>
      <c r="J25" s="53">
        <v>158</v>
      </c>
      <c r="K25" s="53">
        <v>164</v>
      </c>
      <c r="L25" s="54" t="s">
        <v>8</v>
      </c>
      <c r="M25" s="55" t="s">
        <v>9</v>
      </c>
      <c r="N25" s="55" t="s">
        <v>10</v>
      </c>
      <c r="O25" s="55" t="s">
        <v>11</v>
      </c>
      <c r="P25" s="55" t="s">
        <v>12</v>
      </c>
      <c r="Q25" s="55" t="s">
        <v>13</v>
      </c>
      <c r="R25" s="55" t="s">
        <v>14</v>
      </c>
      <c r="S25" s="55" t="s">
        <v>15</v>
      </c>
      <c r="T25" s="55" t="s">
        <v>16</v>
      </c>
      <c r="U25" s="56" t="s">
        <v>17</v>
      </c>
      <c r="V25" s="227"/>
      <c r="W25" s="230"/>
      <c r="X25" s="230"/>
      <c r="Y25" s="230"/>
      <c r="Z25" s="230"/>
      <c r="AA25" s="230"/>
      <c r="AB25" s="230"/>
      <c r="AC25" s="230"/>
      <c r="AD25" s="241"/>
    </row>
    <row r="26" spans="2:31" x14ac:dyDescent="0.25">
      <c r="B26" s="15"/>
      <c r="C26" s="25"/>
      <c r="D26" s="26"/>
      <c r="E26" s="26"/>
      <c r="F26" s="26"/>
      <c r="G26" s="26"/>
      <c r="H26" s="26"/>
      <c r="I26" s="26"/>
      <c r="J26" s="26"/>
      <c r="K26" s="26"/>
      <c r="L26" s="27"/>
      <c r="M26" s="27"/>
      <c r="N26" s="3"/>
      <c r="O26" s="3"/>
      <c r="P26" s="3"/>
      <c r="Q26" s="3"/>
      <c r="R26" s="27"/>
      <c r="S26" s="27"/>
      <c r="T26" s="27"/>
      <c r="U26" s="28"/>
      <c r="V26" s="29" t="s">
        <v>64</v>
      </c>
      <c r="W26" s="30"/>
      <c r="X26" s="30"/>
      <c r="Y26" s="30"/>
      <c r="Z26" s="30"/>
      <c r="AA26" s="30"/>
      <c r="AB26" s="30"/>
      <c r="AC26" s="30"/>
      <c r="AD26" s="31"/>
    </row>
    <row r="27" spans="2:31" x14ac:dyDescent="0.25">
      <c r="B27" s="16"/>
      <c r="C27" s="33"/>
      <c r="D27" s="34"/>
      <c r="E27" s="34"/>
      <c r="F27" s="34"/>
      <c r="G27" s="34"/>
      <c r="H27" s="34"/>
      <c r="I27" s="34"/>
      <c r="J27" s="34"/>
      <c r="K27" s="34"/>
      <c r="L27" s="35"/>
      <c r="M27" s="35"/>
      <c r="N27" s="10"/>
      <c r="O27" s="10"/>
      <c r="P27" s="10"/>
      <c r="Q27" s="10"/>
      <c r="R27" s="35"/>
      <c r="S27" s="35"/>
      <c r="T27" s="35"/>
      <c r="U27" s="36"/>
      <c r="V27" s="37" t="s">
        <v>64</v>
      </c>
      <c r="W27" s="240" t="s">
        <v>56</v>
      </c>
      <c r="X27" s="240"/>
      <c r="Y27" s="240"/>
      <c r="Z27" s="240"/>
      <c r="AA27" s="240"/>
      <c r="AB27" s="240"/>
      <c r="AC27" s="240"/>
      <c r="AD27" s="21"/>
    </row>
    <row r="28" spans="2:31" x14ac:dyDescent="0.25">
      <c r="B28" s="17"/>
      <c r="C28" s="33"/>
      <c r="D28" s="34"/>
      <c r="E28" s="34"/>
      <c r="F28" s="34"/>
      <c r="G28" s="34"/>
      <c r="H28" s="34"/>
      <c r="I28" s="34"/>
      <c r="J28" s="34"/>
      <c r="K28" s="34"/>
      <c r="L28" s="35"/>
      <c r="M28" s="35"/>
      <c r="N28" s="10"/>
      <c r="O28" s="10"/>
      <c r="P28" s="10"/>
      <c r="Q28" s="10"/>
      <c r="R28" s="35"/>
      <c r="S28" s="35"/>
      <c r="T28" s="35"/>
      <c r="U28" s="36"/>
      <c r="V28" s="37" t="s">
        <v>64</v>
      </c>
      <c r="W28" s="61"/>
      <c r="X28" s="61"/>
      <c r="Y28" s="61"/>
      <c r="Z28" s="61"/>
      <c r="AA28" s="61"/>
      <c r="AB28" s="61"/>
      <c r="AC28" s="61"/>
      <c r="AD28" s="21"/>
    </row>
    <row r="29" spans="2:31" ht="15.75" thickBot="1" x14ac:dyDescent="0.3"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  <c r="N29" s="60"/>
      <c r="O29" s="60"/>
      <c r="P29" s="60"/>
      <c r="Q29" s="60"/>
      <c r="R29" s="60"/>
      <c r="S29" s="60"/>
      <c r="T29" s="60"/>
      <c r="U29" s="60"/>
      <c r="V29" s="61"/>
      <c r="W29" s="61"/>
      <c r="X29" s="61"/>
      <c r="Y29" s="61"/>
      <c r="Z29" s="61"/>
      <c r="AA29" s="61"/>
      <c r="AB29" s="61"/>
      <c r="AC29" s="61"/>
      <c r="AD29" s="21"/>
    </row>
    <row r="30" spans="2:31" ht="15.75" thickBot="1" x14ac:dyDescent="0.3">
      <c r="B30" s="62" t="s">
        <v>28</v>
      </c>
      <c r="C30" s="114">
        <f t="shared" ref="C30:U30" si="2">SUM(C26:C28)</f>
        <v>0</v>
      </c>
      <c r="D30" s="115">
        <f t="shared" si="2"/>
        <v>0</v>
      </c>
      <c r="E30" s="115">
        <f t="shared" si="2"/>
        <v>0</v>
      </c>
      <c r="F30" s="115">
        <f t="shared" si="2"/>
        <v>0</v>
      </c>
      <c r="G30" s="115">
        <f t="shared" si="2"/>
        <v>0</v>
      </c>
      <c r="H30" s="115">
        <f t="shared" si="2"/>
        <v>0</v>
      </c>
      <c r="I30" s="115">
        <f t="shared" si="2"/>
        <v>0</v>
      </c>
      <c r="J30" s="115">
        <f t="shared" si="2"/>
        <v>0</v>
      </c>
      <c r="K30" s="115">
        <f t="shared" si="2"/>
        <v>0</v>
      </c>
      <c r="L30" s="115">
        <f t="shared" si="2"/>
        <v>0</v>
      </c>
      <c r="M30" s="115">
        <f t="shared" si="2"/>
        <v>0</v>
      </c>
      <c r="N30" s="115">
        <f t="shared" si="2"/>
        <v>0</v>
      </c>
      <c r="O30" s="115">
        <f t="shared" si="2"/>
        <v>0</v>
      </c>
      <c r="P30" s="115">
        <f t="shared" si="2"/>
        <v>0</v>
      </c>
      <c r="Q30" s="115">
        <f t="shared" si="2"/>
        <v>0</v>
      </c>
      <c r="R30" s="115">
        <f t="shared" si="2"/>
        <v>0</v>
      </c>
      <c r="S30" s="115">
        <f t="shared" si="2"/>
        <v>0</v>
      </c>
      <c r="T30" s="115">
        <f t="shared" si="2"/>
        <v>0</v>
      </c>
      <c r="U30" s="116">
        <f t="shared" si="2"/>
        <v>0</v>
      </c>
      <c r="V30" s="63"/>
      <c r="W30" s="63"/>
      <c r="X30" s="168">
        <f>SUM(C30:V30)</f>
        <v>0</v>
      </c>
      <c r="Y30" s="169"/>
      <c r="Z30" s="169"/>
      <c r="AA30" s="137" t="s">
        <v>20</v>
      </c>
      <c r="AB30" s="138"/>
      <c r="AC30" s="63"/>
      <c r="AD30" s="64"/>
    </row>
    <row r="32" spans="2:31" ht="15.75" thickBot="1" x14ac:dyDescent="0.3"/>
    <row r="33" spans="2:31" ht="80.25" customHeight="1" thickBot="1" x14ac:dyDescent="0.3">
      <c r="B33" s="151" t="s">
        <v>63</v>
      </c>
      <c r="C33" s="43" t="s">
        <v>66</v>
      </c>
      <c r="D33" s="44"/>
      <c r="E33" s="45"/>
      <c r="F33" s="45"/>
      <c r="G33" s="45"/>
      <c r="H33" s="45"/>
      <c r="I33" s="45"/>
      <c r="J33" s="45"/>
      <c r="K33" s="45"/>
      <c r="L33" s="46"/>
      <c r="M33" s="45"/>
      <c r="N33" s="45"/>
      <c r="O33" s="45"/>
      <c r="P33" s="45"/>
      <c r="Q33" s="228"/>
      <c r="R33" s="228"/>
      <c r="S33" s="228"/>
      <c r="T33" s="228"/>
      <c r="U33" s="229"/>
      <c r="V33" s="242" t="s">
        <v>62</v>
      </c>
      <c r="W33" s="243"/>
      <c r="X33" s="243"/>
      <c r="Y33" s="243"/>
      <c r="Z33" s="243"/>
      <c r="AA33" s="243"/>
      <c r="AB33" s="243"/>
      <c r="AC33" s="243"/>
      <c r="AD33" s="244"/>
    </row>
    <row r="34" spans="2:31" ht="15.75" thickBot="1" x14ac:dyDescent="0.3">
      <c r="B34" s="152"/>
      <c r="C34" s="47" t="s">
        <v>18</v>
      </c>
      <c r="D34" s="48" t="s">
        <v>18</v>
      </c>
      <c r="E34" s="48" t="s">
        <v>18</v>
      </c>
      <c r="F34" s="48" t="s">
        <v>18</v>
      </c>
      <c r="G34" s="48" t="s">
        <v>18</v>
      </c>
      <c r="H34" s="48" t="s">
        <v>18</v>
      </c>
      <c r="I34" s="48" t="s">
        <v>18</v>
      </c>
      <c r="J34" s="48" t="s">
        <v>18</v>
      </c>
      <c r="K34" s="48" t="s">
        <v>18</v>
      </c>
      <c r="L34" s="48">
        <v>1</v>
      </c>
      <c r="M34" s="48">
        <v>2</v>
      </c>
      <c r="N34" s="48">
        <v>3</v>
      </c>
      <c r="O34" s="48">
        <v>4</v>
      </c>
      <c r="P34" s="48">
        <v>5</v>
      </c>
      <c r="Q34" s="48">
        <v>6</v>
      </c>
      <c r="R34" s="48">
        <v>7</v>
      </c>
      <c r="S34" s="48">
        <v>8</v>
      </c>
      <c r="T34" s="48">
        <v>9</v>
      </c>
      <c r="U34" s="49">
        <v>10</v>
      </c>
      <c r="V34" s="101"/>
      <c r="W34" s="84"/>
      <c r="X34" s="84"/>
      <c r="Y34" s="84"/>
      <c r="Z34" s="84"/>
      <c r="AA34" s="84"/>
      <c r="AB34" s="84"/>
      <c r="AC34" s="84"/>
      <c r="AD34" s="92"/>
      <c r="AE34" s="50"/>
    </row>
    <row r="35" spans="2:31" ht="15.75" thickBot="1" x14ac:dyDescent="0.3">
      <c r="B35" s="51" t="s">
        <v>21</v>
      </c>
      <c r="C35" s="52">
        <v>116</v>
      </c>
      <c r="D35" s="53">
        <v>122</v>
      </c>
      <c r="E35" s="53">
        <v>128</v>
      </c>
      <c r="F35" s="53">
        <v>134</v>
      </c>
      <c r="G35" s="53">
        <v>140</v>
      </c>
      <c r="H35" s="53">
        <v>146</v>
      </c>
      <c r="I35" s="53">
        <v>152</v>
      </c>
      <c r="J35" s="53">
        <v>158</v>
      </c>
      <c r="K35" s="53">
        <v>164</v>
      </c>
      <c r="L35" s="54" t="s">
        <v>8</v>
      </c>
      <c r="M35" s="55" t="s">
        <v>9</v>
      </c>
      <c r="N35" s="55" t="s">
        <v>10</v>
      </c>
      <c r="O35" s="55" t="s">
        <v>11</v>
      </c>
      <c r="P35" s="55" t="s">
        <v>12</v>
      </c>
      <c r="Q35" s="55" t="s">
        <v>13</v>
      </c>
      <c r="R35" s="55" t="s">
        <v>14</v>
      </c>
      <c r="S35" s="55" t="s">
        <v>15</v>
      </c>
      <c r="T35" s="55" t="s">
        <v>16</v>
      </c>
      <c r="U35" s="56" t="s">
        <v>17</v>
      </c>
      <c r="V35" s="102"/>
      <c r="W35" s="103"/>
      <c r="X35" s="103"/>
      <c r="Y35" s="103"/>
      <c r="Z35" s="103"/>
      <c r="AA35" s="103"/>
      <c r="AB35" s="103"/>
      <c r="AC35" s="103"/>
      <c r="AD35" s="104"/>
    </row>
    <row r="36" spans="2:31" x14ac:dyDescent="0.25">
      <c r="B36" s="15"/>
      <c r="C36" s="25"/>
      <c r="D36" s="26"/>
      <c r="E36" s="26"/>
      <c r="F36" s="26"/>
      <c r="G36" s="26"/>
      <c r="H36" s="26"/>
      <c r="I36" s="26"/>
      <c r="J36" s="26"/>
      <c r="K36" s="26"/>
      <c r="L36" s="27"/>
      <c r="M36" s="3"/>
      <c r="N36" s="3"/>
      <c r="O36" s="3"/>
      <c r="P36" s="3"/>
      <c r="Q36" s="3"/>
      <c r="R36" s="27"/>
      <c r="S36" s="27"/>
      <c r="T36" s="27"/>
      <c r="U36" s="28"/>
      <c r="V36" s="29" t="s">
        <v>64</v>
      </c>
      <c r="W36" s="30" t="s">
        <v>57</v>
      </c>
      <c r="X36" s="30"/>
      <c r="Y36" s="30"/>
      <c r="Z36" s="30" t="s">
        <v>59</v>
      </c>
      <c r="AA36" s="30"/>
      <c r="AB36" s="30"/>
      <c r="AC36" s="105" t="s">
        <v>61</v>
      </c>
      <c r="AD36" s="31"/>
    </row>
    <row r="37" spans="2:31" x14ac:dyDescent="0.25">
      <c r="B37" s="16"/>
      <c r="C37" s="33"/>
      <c r="D37" s="34"/>
      <c r="E37" s="34"/>
      <c r="F37" s="34"/>
      <c r="G37" s="34"/>
      <c r="H37" s="34"/>
      <c r="I37" s="34"/>
      <c r="J37" s="34"/>
      <c r="K37" s="34"/>
      <c r="L37" s="35"/>
      <c r="M37" s="10"/>
      <c r="N37" s="10"/>
      <c r="O37" s="10"/>
      <c r="P37" s="10"/>
      <c r="Q37" s="10"/>
      <c r="R37" s="35"/>
      <c r="S37" s="35"/>
      <c r="T37" s="35"/>
      <c r="U37" s="36"/>
      <c r="V37" s="37" t="s">
        <v>64</v>
      </c>
      <c r="W37" s="105" t="s">
        <v>58</v>
      </c>
      <c r="X37" s="105"/>
      <c r="Y37" s="105"/>
      <c r="Z37" s="61" t="s">
        <v>60</v>
      </c>
      <c r="AA37" s="105"/>
      <c r="AB37" s="105"/>
      <c r="AC37" s="105"/>
      <c r="AD37" s="21"/>
    </row>
    <row r="38" spans="2:31" x14ac:dyDescent="0.25">
      <c r="B38" s="17"/>
      <c r="C38" s="33"/>
      <c r="D38" s="34"/>
      <c r="E38" s="34"/>
      <c r="F38" s="34"/>
      <c r="G38" s="34"/>
      <c r="H38" s="34"/>
      <c r="I38" s="34"/>
      <c r="J38" s="34"/>
      <c r="K38" s="34"/>
      <c r="L38" s="35"/>
      <c r="M38" s="10"/>
      <c r="N38" s="10"/>
      <c r="O38" s="10"/>
      <c r="P38" s="10"/>
      <c r="Q38" s="10"/>
      <c r="R38" s="35"/>
      <c r="S38" s="35"/>
      <c r="T38" s="35"/>
      <c r="U38" s="36"/>
      <c r="V38" s="37" t="s">
        <v>64</v>
      </c>
      <c r="W38" s="61"/>
      <c r="X38" s="61"/>
      <c r="Y38" s="61"/>
      <c r="Z38" s="61"/>
      <c r="AA38" s="61"/>
      <c r="AB38" s="61"/>
      <c r="AC38" s="61"/>
      <c r="AD38" s="21"/>
    </row>
    <row r="39" spans="2:31" ht="15.75" thickBot="1" x14ac:dyDescent="0.3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  <c r="N39" s="60"/>
      <c r="O39" s="60"/>
      <c r="P39" s="60"/>
      <c r="Q39" s="60"/>
      <c r="R39" s="60"/>
      <c r="S39" s="60"/>
      <c r="T39" s="60"/>
      <c r="U39" s="60"/>
      <c r="V39" s="61"/>
      <c r="W39" s="61"/>
      <c r="X39" s="61"/>
      <c r="Y39" s="61"/>
      <c r="Z39" s="61"/>
      <c r="AA39" s="61"/>
      <c r="AB39" s="61"/>
      <c r="AC39" s="61"/>
      <c r="AD39" s="21"/>
    </row>
    <row r="40" spans="2:31" ht="15.75" thickBot="1" x14ac:dyDescent="0.3">
      <c r="B40" s="62" t="s">
        <v>28</v>
      </c>
      <c r="C40" s="114">
        <f t="shared" ref="C40:U40" si="3">SUM(C36:C38)</f>
        <v>0</v>
      </c>
      <c r="D40" s="115">
        <f t="shared" si="3"/>
        <v>0</v>
      </c>
      <c r="E40" s="115">
        <f t="shared" si="3"/>
        <v>0</v>
      </c>
      <c r="F40" s="115">
        <f t="shared" si="3"/>
        <v>0</v>
      </c>
      <c r="G40" s="115">
        <f t="shared" si="3"/>
        <v>0</v>
      </c>
      <c r="H40" s="115">
        <f t="shared" si="3"/>
        <v>0</v>
      </c>
      <c r="I40" s="115">
        <f t="shared" si="3"/>
        <v>0</v>
      </c>
      <c r="J40" s="115">
        <f t="shared" si="3"/>
        <v>0</v>
      </c>
      <c r="K40" s="115">
        <f t="shared" si="3"/>
        <v>0</v>
      </c>
      <c r="L40" s="115">
        <f t="shared" si="3"/>
        <v>0</v>
      </c>
      <c r="M40" s="115">
        <f t="shared" si="3"/>
        <v>0</v>
      </c>
      <c r="N40" s="115">
        <f t="shared" si="3"/>
        <v>0</v>
      </c>
      <c r="O40" s="115">
        <f t="shared" si="3"/>
        <v>0</v>
      </c>
      <c r="P40" s="115">
        <f t="shared" si="3"/>
        <v>0</v>
      </c>
      <c r="Q40" s="115">
        <f t="shared" si="3"/>
        <v>0</v>
      </c>
      <c r="R40" s="115">
        <f t="shared" si="3"/>
        <v>0</v>
      </c>
      <c r="S40" s="115">
        <f t="shared" si="3"/>
        <v>0</v>
      </c>
      <c r="T40" s="115">
        <f t="shared" si="3"/>
        <v>0</v>
      </c>
      <c r="U40" s="116">
        <f t="shared" si="3"/>
        <v>0</v>
      </c>
      <c r="V40" s="63"/>
      <c r="W40" s="63"/>
      <c r="X40" s="168">
        <f>SUM(C40:V40)</f>
        <v>0</v>
      </c>
      <c r="Y40" s="169"/>
      <c r="Z40" s="169"/>
      <c r="AA40" s="137" t="s">
        <v>20</v>
      </c>
      <c r="AB40" s="138"/>
      <c r="AC40" s="63"/>
      <c r="AD40" s="64"/>
    </row>
    <row r="42" spans="2:31" ht="15.75" thickBot="1" x14ac:dyDescent="0.3"/>
    <row r="43" spans="2:31" ht="80.25" customHeight="1" thickBot="1" x14ac:dyDescent="0.3">
      <c r="B43" s="151" t="s">
        <v>67</v>
      </c>
      <c r="C43" s="43" t="s">
        <v>69</v>
      </c>
      <c r="D43" s="44"/>
      <c r="E43" s="45"/>
      <c r="F43" s="45"/>
      <c r="G43" s="45"/>
      <c r="H43" s="45"/>
      <c r="I43" s="45"/>
      <c r="J43" s="45"/>
      <c r="K43" s="45"/>
      <c r="L43" s="46"/>
      <c r="M43" s="45"/>
      <c r="N43" s="45"/>
      <c r="O43" s="45"/>
      <c r="P43" s="45"/>
      <c r="Q43" s="228"/>
      <c r="R43" s="228"/>
      <c r="S43" s="228"/>
      <c r="T43" s="228"/>
      <c r="U43" s="229"/>
      <c r="V43" s="225"/>
      <c r="W43" s="212"/>
      <c r="X43" s="212"/>
      <c r="Y43" s="212"/>
      <c r="Z43" s="212"/>
      <c r="AA43" s="212"/>
      <c r="AB43" s="212"/>
      <c r="AC43" s="212"/>
      <c r="AD43" s="166"/>
    </row>
    <row r="44" spans="2:31" ht="15.75" thickBot="1" x14ac:dyDescent="0.3">
      <c r="B44" s="152"/>
      <c r="C44" s="47" t="s">
        <v>18</v>
      </c>
      <c r="D44" s="48" t="s">
        <v>18</v>
      </c>
      <c r="E44" s="48" t="s">
        <v>18</v>
      </c>
      <c r="F44" s="48" t="s">
        <v>18</v>
      </c>
      <c r="G44" s="48" t="s">
        <v>18</v>
      </c>
      <c r="H44" s="48" t="s">
        <v>18</v>
      </c>
      <c r="I44" s="48" t="s">
        <v>18</v>
      </c>
      <c r="J44" s="48" t="s">
        <v>18</v>
      </c>
      <c r="K44" s="48" t="s">
        <v>18</v>
      </c>
      <c r="L44" s="48">
        <v>1</v>
      </c>
      <c r="M44" s="48">
        <v>2</v>
      </c>
      <c r="N44" s="48">
        <v>3</v>
      </c>
      <c r="O44" s="48">
        <v>4</v>
      </c>
      <c r="P44" s="48">
        <v>5</v>
      </c>
      <c r="Q44" s="48">
        <v>6</v>
      </c>
      <c r="R44" s="48">
        <v>7</v>
      </c>
      <c r="S44" s="48">
        <v>8</v>
      </c>
      <c r="T44" s="48">
        <v>9</v>
      </c>
      <c r="U44" s="49">
        <v>10</v>
      </c>
      <c r="V44" s="226"/>
      <c r="W44" s="213"/>
      <c r="X44" s="213"/>
      <c r="Y44" s="213"/>
      <c r="Z44" s="213"/>
      <c r="AA44" s="213"/>
      <c r="AB44" s="213"/>
      <c r="AC44" s="213"/>
      <c r="AD44" s="167"/>
      <c r="AE44" s="50"/>
    </row>
    <row r="45" spans="2:31" ht="15.75" thickBot="1" x14ac:dyDescent="0.3">
      <c r="B45" s="51" t="s">
        <v>21</v>
      </c>
      <c r="C45" s="52">
        <v>116</v>
      </c>
      <c r="D45" s="53">
        <v>122</v>
      </c>
      <c r="E45" s="53">
        <v>128</v>
      </c>
      <c r="F45" s="53">
        <v>134</v>
      </c>
      <c r="G45" s="53">
        <v>140</v>
      </c>
      <c r="H45" s="53">
        <v>146</v>
      </c>
      <c r="I45" s="53">
        <v>152</v>
      </c>
      <c r="J45" s="53">
        <v>158</v>
      </c>
      <c r="K45" s="53">
        <v>164</v>
      </c>
      <c r="L45" s="54" t="s">
        <v>8</v>
      </c>
      <c r="M45" s="55" t="s">
        <v>9</v>
      </c>
      <c r="N45" s="55" t="s">
        <v>10</v>
      </c>
      <c r="O45" s="55" t="s">
        <v>11</v>
      </c>
      <c r="P45" s="55" t="s">
        <v>12</v>
      </c>
      <c r="Q45" s="55" t="s">
        <v>13</v>
      </c>
      <c r="R45" s="55" t="s">
        <v>14</v>
      </c>
      <c r="S45" s="55" t="s">
        <v>15</v>
      </c>
      <c r="T45" s="55" t="s">
        <v>16</v>
      </c>
      <c r="U45" s="56" t="s">
        <v>17</v>
      </c>
      <c r="V45" s="227"/>
      <c r="W45" s="230"/>
      <c r="X45" s="230"/>
      <c r="Y45" s="230"/>
      <c r="Z45" s="230"/>
      <c r="AA45" s="230"/>
      <c r="AB45" s="230"/>
      <c r="AC45" s="230"/>
      <c r="AD45" s="241"/>
    </row>
    <row r="46" spans="2:31" x14ac:dyDescent="0.25">
      <c r="B46" s="15"/>
      <c r="C46" s="25"/>
      <c r="D46" s="26"/>
      <c r="E46" s="26"/>
      <c r="F46" s="26"/>
      <c r="G46" s="26"/>
      <c r="H46" s="26"/>
      <c r="I46" s="26"/>
      <c r="J46" s="26"/>
      <c r="K46" s="26"/>
      <c r="L46" s="27"/>
      <c r="M46" s="27"/>
      <c r="N46" s="3"/>
      <c r="O46" s="3"/>
      <c r="P46" s="3"/>
      <c r="Q46" s="3"/>
      <c r="R46" s="3"/>
      <c r="S46" s="3"/>
      <c r="T46" s="3"/>
      <c r="U46" s="4"/>
      <c r="V46" s="29" t="s">
        <v>64</v>
      </c>
      <c r="W46" s="30"/>
      <c r="X46" s="30"/>
      <c r="Y46" s="30"/>
      <c r="Z46" s="30"/>
      <c r="AA46" s="30"/>
      <c r="AB46" s="30"/>
      <c r="AC46" s="30"/>
      <c r="AD46" s="31"/>
    </row>
    <row r="47" spans="2:31" x14ac:dyDescent="0.25">
      <c r="B47" s="16"/>
      <c r="C47" s="33"/>
      <c r="D47" s="34"/>
      <c r="E47" s="34"/>
      <c r="F47" s="34"/>
      <c r="G47" s="34"/>
      <c r="H47" s="34"/>
      <c r="I47" s="34"/>
      <c r="J47" s="34"/>
      <c r="K47" s="34"/>
      <c r="L47" s="35"/>
      <c r="M47" s="35"/>
      <c r="N47" s="10"/>
      <c r="O47" s="10"/>
      <c r="P47" s="10"/>
      <c r="Q47" s="10"/>
      <c r="R47" s="10"/>
      <c r="S47" s="10"/>
      <c r="T47" s="10"/>
      <c r="U47" s="11"/>
      <c r="V47" s="37" t="s">
        <v>64</v>
      </c>
      <c r="W47" s="240" t="s">
        <v>56</v>
      </c>
      <c r="X47" s="240"/>
      <c r="Y47" s="240"/>
      <c r="Z47" s="240"/>
      <c r="AA47" s="240"/>
      <c r="AB47" s="240"/>
      <c r="AC47" s="240"/>
      <c r="AD47" s="21"/>
    </row>
    <row r="48" spans="2:31" x14ac:dyDescent="0.25">
      <c r="B48" s="17"/>
      <c r="C48" s="33"/>
      <c r="D48" s="34"/>
      <c r="E48" s="34"/>
      <c r="F48" s="34"/>
      <c r="G48" s="34"/>
      <c r="H48" s="34"/>
      <c r="I48" s="34"/>
      <c r="J48" s="34"/>
      <c r="K48" s="34"/>
      <c r="L48" s="35"/>
      <c r="M48" s="35"/>
      <c r="N48" s="10"/>
      <c r="O48" s="10"/>
      <c r="P48" s="10"/>
      <c r="Q48" s="10"/>
      <c r="R48" s="10"/>
      <c r="S48" s="10"/>
      <c r="T48" s="10"/>
      <c r="U48" s="11"/>
      <c r="V48" s="37" t="s">
        <v>64</v>
      </c>
      <c r="W48" s="61"/>
      <c r="X48" s="61"/>
      <c r="Y48" s="61"/>
      <c r="Z48" s="61"/>
      <c r="AA48" s="61"/>
      <c r="AB48" s="61"/>
      <c r="AC48" s="61"/>
      <c r="AD48" s="21"/>
    </row>
    <row r="49" spans="2:31" ht="15.75" thickBot="1" x14ac:dyDescent="0.3"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60"/>
      <c r="N49" s="60"/>
      <c r="O49" s="60"/>
      <c r="P49" s="60"/>
      <c r="Q49" s="60"/>
      <c r="R49" s="60"/>
      <c r="S49" s="60"/>
      <c r="T49" s="60"/>
      <c r="U49" s="60"/>
      <c r="V49" s="61"/>
      <c r="W49" s="61"/>
      <c r="X49" s="61"/>
      <c r="Y49" s="61"/>
      <c r="Z49" s="61"/>
      <c r="AA49" s="61"/>
      <c r="AB49" s="61"/>
      <c r="AC49" s="61"/>
      <c r="AD49" s="21"/>
    </row>
    <row r="50" spans="2:31" ht="15.75" thickBot="1" x14ac:dyDescent="0.3">
      <c r="B50" s="62" t="s">
        <v>28</v>
      </c>
      <c r="C50" s="114">
        <f t="shared" ref="C50:U50" si="4">SUM(C46:C48)</f>
        <v>0</v>
      </c>
      <c r="D50" s="115">
        <f t="shared" si="4"/>
        <v>0</v>
      </c>
      <c r="E50" s="115">
        <f t="shared" si="4"/>
        <v>0</v>
      </c>
      <c r="F50" s="115">
        <f t="shared" si="4"/>
        <v>0</v>
      </c>
      <c r="G50" s="115">
        <f t="shared" si="4"/>
        <v>0</v>
      </c>
      <c r="H50" s="115">
        <f t="shared" si="4"/>
        <v>0</v>
      </c>
      <c r="I50" s="115">
        <f t="shared" si="4"/>
        <v>0</v>
      </c>
      <c r="J50" s="115">
        <f t="shared" si="4"/>
        <v>0</v>
      </c>
      <c r="K50" s="115">
        <f t="shared" si="4"/>
        <v>0</v>
      </c>
      <c r="L50" s="115">
        <f t="shared" si="4"/>
        <v>0</v>
      </c>
      <c r="M50" s="115">
        <f t="shared" si="4"/>
        <v>0</v>
      </c>
      <c r="N50" s="115">
        <f t="shared" si="4"/>
        <v>0</v>
      </c>
      <c r="O50" s="115">
        <f t="shared" si="4"/>
        <v>0</v>
      </c>
      <c r="P50" s="115">
        <f t="shared" si="4"/>
        <v>0</v>
      </c>
      <c r="Q50" s="115">
        <f t="shared" si="4"/>
        <v>0</v>
      </c>
      <c r="R50" s="115">
        <f t="shared" si="4"/>
        <v>0</v>
      </c>
      <c r="S50" s="115">
        <f t="shared" si="4"/>
        <v>0</v>
      </c>
      <c r="T50" s="115">
        <f t="shared" si="4"/>
        <v>0</v>
      </c>
      <c r="U50" s="116">
        <f t="shared" si="4"/>
        <v>0</v>
      </c>
      <c r="V50" s="63"/>
      <c r="W50" s="63"/>
      <c r="X50" s="168">
        <f>SUM(C50:V50)</f>
        <v>0</v>
      </c>
      <c r="Y50" s="169"/>
      <c r="Z50" s="169"/>
      <c r="AA50" s="137" t="s">
        <v>20</v>
      </c>
      <c r="AB50" s="138"/>
      <c r="AC50" s="63"/>
      <c r="AD50" s="64"/>
    </row>
    <row r="52" spans="2:31" ht="15.75" thickBot="1" x14ac:dyDescent="0.3"/>
    <row r="53" spans="2:31" ht="80.25" customHeight="1" thickBot="1" x14ac:dyDescent="0.3">
      <c r="B53" s="151" t="s">
        <v>68</v>
      </c>
      <c r="C53" s="43" t="s">
        <v>70</v>
      </c>
      <c r="D53" s="44"/>
      <c r="E53" s="45"/>
      <c r="F53" s="45"/>
      <c r="G53" s="45"/>
      <c r="H53" s="45"/>
      <c r="I53" s="45"/>
      <c r="J53" s="45"/>
      <c r="K53" s="45"/>
      <c r="L53" s="46"/>
      <c r="M53" s="45"/>
      <c r="N53" s="45"/>
      <c r="O53" s="45"/>
      <c r="P53" s="45"/>
      <c r="Q53" s="228"/>
      <c r="R53" s="228"/>
      <c r="S53" s="228"/>
      <c r="T53" s="228"/>
      <c r="U53" s="229"/>
      <c r="V53" s="225"/>
      <c r="W53" s="212"/>
      <c r="X53" s="212"/>
      <c r="Y53" s="212"/>
      <c r="Z53" s="212"/>
      <c r="AA53" s="212"/>
      <c r="AB53" s="212"/>
      <c r="AC53" s="212"/>
      <c r="AD53" s="166"/>
    </row>
    <row r="54" spans="2:31" ht="15.75" thickBot="1" x14ac:dyDescent="0.3">
      <c r="B54" s="152"/>
      <c r="C54" s="47" t="s">
        <v>18</v>
      </c>
      <c r="D54" s="48" t="s">
        <v>18</v>
      </c>
      <c r="E54" s="48" t="s">
        <v>18</v>
      </c>
      <c r="F54" s="48" t="s">
        <v>18</v>
      </c>
      <c r="G54" s="48" t="s">
        <v>18</v>
      </c>
      <c r="H54" s="48" t="s">
        <v>18</v>
      </c>
      <c r="I54" s="48" t="s">
        <v>18</v>
      </c>
      <c r="J54" s="48" t="s">
        <v>18</v>
      </c>
      <c r="K54" s="48" t="s">
        <v>18</v>
      </c>
      <c r="L54" s="48">
        <v>1</v>
      </c>
      <c r="M54" s="48">
        <v>2</v>
      </c>
      <c r="N54" s="48">
        <v>3</v>
      </c>
      <c r="O54" s="48">
        <v>4</v>
      </c>
      <c r="P54" s="48">
        <v>5</v>
      </c>
      <c r="Q54" s="48">
        <v>6</v>
      </c>
      <c r="R54" s="48">
        <v>7</v>
      </c>
      <c r="S54" s="48">
        <v>8</v>
      </c>
      <c r="T54" s="48">
        <v>9</v>
      </c>
      <c r="U54" s="49">
        <v>10</v>
      </c>
      <c r="V54" s="226"/>
      <c r="W54" s="213"/>
      <c r="X54" s="213"/>
      <c r="Y54" s="213"/>
      <c r="Z54" s="213"/>
      <c r="AA54" s="213"/>
      <c r="AB54" s="213"/>
      <c r="AC54" s="213"/>
      <c r="AD54" s="167"/>
      <c r="AE54" s="50"/>
    </row>
    <row r="55" spans="2:31" ht="15.75" thickBot="1" x14ac:dyDescent="0.3">
      <c r="B55" s="51" t="s">
        <v>21</v>
      </c>
      <c r="C55" s="52">
        <v>116</v>
      </c>
      <c r="D55" s="53">
        <v>122</v>
      </c>
      <c r="E55" s="53">
        <v>128</v>
      </c>
      <c r="F55" s="53">
        <v>134</v>
      </c>
      <c r="G55" s="53">
        <v>140</v>
      </c>
      <c r="H55" s="53">
        <v>146</v>
      </c>
      <c r="I55" s="53">
        <v>152</v>
      </c>
      <c r="J55" s="53">
        <v>158</v>
      </c>
      <c r="K55" s="53">
        <v>164</v>
      </c>
      <c r="L55" s="54" t="s">
        <v>8</v>
      </c>
      <c r="M55" s="55" t="s">
        <v>9</v>
      </c>
      <c r="N55" s="55" t="s">
        <v>10</v>
      </c>
      <c r="O55" s="55" t="s">
        <v>11</v>
      </c>
      <c r="P55" s="55" t="s">
        <v>12</v>
      </c>
      <c r="Q55" s="55" t="s">
        <v>13</v>
      </c>
      <c r="R55" s="55" t="s">
        <v>14</v>
      </c>
      <c r="S55" s="55" t="s">
        <v>15</v>
      </c>
      <c r="T55" s="55" t="s">
        <v>16</v>
      </c>
      <c r="U55" s="56" t="s">
        <v>17</v>
      </c>
      <c r="V55" s="227"/>
      <c r="W55" s="230"/>
      <c r="X55" s="230"/>
      <c r="Y55" s="230"/>
      <c r="Z55" s="230"/>
      <c r="AA55" s="230"/>
      <c r="AB55" s="230"/>
      <c r="AC55" s="230"/>
      <c r="AD55" s="241"/>
    </row>
    <row r="56" spans="2:31" x14ac:dyDescent="0.25">
      <c r="B56" s="15"/>
      <c r="C56" s="25"/>
      <c r="D56" s="26"/>
      <c r="E56" s="26"/>
      <c r="F56" s="26"/>
      <c r="G56" s="26"/>
      <c r="H56" s="26"/>
      <c r="I56" s="26"/>
      <c r="J56" s="26"/>
      <c r="K56" s="26"/>
      <c r="L56" s="27"/>
      <c r="M56" s="27"/>
      <c r="N56" s="3"/>
      <c r="O56" s="3"/>
      <c r="P56" s="3"/>
      <c r="Q56" s="3"/>
      <c r="R56" s="3"/>
      <c r="S56" s="3"/>
      <c r="T56" s="3"/>
      <c r="U56" s="4"/>
      <c r="V56" s="29" t="s">
        <v>64</v>
      </c>
      <c r="W56" s="30"/>
      <c r="X56" s="30"/>
      <c r="Y56" s="30"/>
      <c r="Z56" s="30"/>
      <c r="AA56" s="30"/>
      <c r="AB56" s="30"/>
      <c r="AC56" s="30"/>
      <c r="AD56" s="31"/>
    </row>
    <row r="57" spans="2:31" x14ac:dyDescent="0.25">
      <c r="B57" s="16"/>
      <c r="C57" s="33"/>
      <c r="D57" s="34"/>
      <c r="E57" s="34"/>
      <c r="F57" s="34"/>
      <c r="G57" s="34"/>
      <c r="H57" s="34"/>
      <c r="I57" s="34"/>
      <c r="J57" s="34"/>
      <c r="K57" s="34"/>
      <c r="L57" s="35"/>
      <c r="M57" s="35"/>
      <c r="N57" s="10"/>
      <c r="O57" s="10"/>
      <c r="P57" s="10"/>
      <c r="Q57" s="10"/>
      <c r="R57" s="10"/>
      <c r="S57" s="10"/>
      <c r="T57" s="10"/>
      <c r="U57" s="11"/>
      <c r="V57" s="37" t="s">
        <v>64</v>
      </c>
      <c r="W57" s="240" t="s">
        <v>56</v>
      </c>
      <c r="X57" s="240"/>
      <c r="Y57" s="240"/>
      <c r="Z57" s="240"/>
      <c r="AA57" s="240"/>
      <c r="AB57" s="240"/>
      <c r="AC57" s="240"/>
      <c r="AD57" s="21"/>
    </row>
    <row r="58" spans="2:31" x14ac:dyDescent="0.25">
      <c r="B58" s="17"/>
      <c r="C58" s="33"/>
      <c r="D58" s="34"/>
      <c r="E58" s="34"/>
      <c r="F58" s="34"/>
      <c r="G58" s="34"/>
      <c r="H58" s="34"/>
      <c r="I58" s="34"/>
      <c r="J58" s="34"/>
      <c r="K58" s="34"/>
      <c r="L58" s="35"/>
      <c r="M58" s="35"/>
      <c r="N58" s="10"/>
      <c r="O58" s="10"/>
      <c r="P58" s="10"/>
      <c r="Q58" s="10"/>
      <c r="R58" s="10"/>
      <c r="S58" s="10"/>
      <c r="T58" s="10"/>
      <c r="U58" s="11"/>
      <c r="V58" s="37" t="s">
        <v>64</v>
      </c>
      <c r="W58" s="61"/>
      <c r="X58" s="61"/>
      <c r="Y58" s="61"/>
      <c r="Z58" s="61"/>
      <c r="AA58" s="61"/>
      <c r="AB58" s="61"/>
      <c r="AC58" s="61"/>
      <c r="AD58" s="21"/>
    </row>
    <row r="59" spans="2:31" ht="15.75" thickBot="1" x14ac:dyDescent="0.3"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0"/>
      <c r="O59" s="60"/>
      <c r="P59" s="60"/>
      <c r="Q59" s="60"/>
      <c r="R59" s="60"/>
      <c r="S59" s="60"/>
      <c r="T59" s="60"/>
      <c r="U59" s="60"/>
      <c r="V59" s="61"/>
      <c r="W59" s="61"/>
      <c r="X59" s="61"/>
      <c r="Y59" s="61"/>
      <c r="Z59" s="61"/>
      <c r="AA59" s="61"/>
      <c r="AB59" s="61"/>
      <c r="AC59" s="61"/>
      <c r="AD59" s="21"/>
    </row>
    <row r="60" spans="2:31" ht="15.75" thickBot="1" x14ac:dyDescent="0.3">
      <c r="B60" s="62" t="s">
        <v>28</v>
      </c>
      <c r="C60" s="114">
        <f t="shared" ref="C60:U60" si="5">SUM(C56:C58)</f>
        <v>0</v>
      </c>
      <c r="D60" s="115">
        <f t="shared" si="5"/>
        <v>0</v>
      </c>
      <c r="E60" s="115">
        <f t="shared" si="5"/>
        <v>0</v>
      </c>
      <c r="F60" s="115">
        <f t="shared" si="5"/>
        <v>0</v>
      </c>
      <c r="G60" s="115">
        <f t="shared" si="5"/>
        <v>0</v>
      </c>
      <c r="H60" s="115">
        <f t="shared" si="5"/>
        <v>0</v>
      </c>
      <c r="I60" s="115">
        <f t="shared" si="5"/>
        <v>0</v>
      </c>
      <c r="J60" s="115">
        <f t="shared" si="5"/>
        <v>0</v>
      </c>
      <c r="K60" s="115">
        <f t="shared" si="5"/>
        <v>0</v>
      </c>
      <c r="L60" s="115">
        <f t="shared" si="5"/>
        <v>0</v>
      </c>
      <c r="M60" s="115">
        <f t="shared" si="5"/>
        <v>0</v>
      </c>
      <c r="N60" s="115">
        <f t="shared" si="5"/>
        <v>0</v>
      </c>
      <c r="O60" s="115">
        <f t="shared" si="5"/>
        <v>0</v>
      </c>
      <c r="P60" s="115">
        <f t="shared" si="5"/>
        <v>0</v>
      </c>
      <c r="Q60" s="115">
        <f t="shared" si="5"/>
        <v>0</v>
      </c>
      <c r="R60" s="115">
        <f t="shared" si="5"/>
        <v>0</v>
      </c>
      <c r="S60" s="115">
        <f t="shared" si="5"/>
        <v>0</v>
      </c>
      <c r="T60" s="115">
        <f t="shared" si="5"/>
        <v>0</v>
      </c>
      <c r="U60" s="116">
        <f t="shared" si="5"/>
        <v>0</v>
      </c>
      <c r="V60" s="63"/>
      <c r="W60" s="63"/>
      <c r="X60" s="168">
        <f>SUM(C60:V60)</f>
        <v>0</v>
      </c>
      <c r="Y60" s="169"/>
      <c r="Z60" s="169"/>
      <c r="AA60" s="137" t="s">
        <v>20</v>
      </c>
      <c r="AB60" s="138"/>
      <c r="AC60" s="63"/>
      <c r="AD60" s="64"/>
    </row>
    <row r="62" spans="2:31" ht="15.75" thickBot="1" x14ac:dyDescent="0.3"/>
    <row r="63" spans="2:31" ht="80.25" customHeight="1" thickBot="1" x14ac:dyDescent="0.3">
      <c r="B63" s="151" t="s">
        <v>128</v>
      </c>
      <c r="C63" s="43" t="s">
        <v>127</v>
      </c>
      <c r="D63" s="44"/>
      <c r="E63" s="45"/>
      <c r="F63" s="45"/>
      <c r="G63" s="45"/>
      <c r="H63" s="45"/>
      <c r="I63" s="45"/>
      <c r="J63" s="45"/>
      <c r="K63" s="45"/>
      <c r="L63" s="46"/>
      <c r="M63" s="45"/>
      <c r="N63" s="45"/>
      <c r="O63" s="45"/>
      <c r="P63" s="45"/>
      <c r="Q63" s="228"/>
      <c r="R63" s="228"/>
      <c r="S63" s="228"/>
      <c r="T63" s="228"/>
      <c r="U63" s="229"/>
      <c r="V63" s="225" t="s">
        <v>71</v>
      </c>
      <c r="W63" s="231" t="s">
        <v>72</v>
      </c>
      <c r="X63" s="232"/>
      <c r="Y63" s="232"/>
      <c r="Z63" s="232"/>
      <c r="AA63" s="232"/>
      <c r="AB63" s="232"/>
      <c r="AC63" s="232"/>
      <c r="AD63" s="233"/>
    </row>
    <row r="64" spans="2:31" ht="15.75" thickBot="1" x14ac:dyDescent="0.3">
      <c r="B64" s="152"/>
      <c r="C64" s="47" t="s">
        <v>18</v>
      </c>
      <c r="D64" s="48" t="s">
        <v>18</v>
      </c>
      <c r="E64" s="48" t="s">
        <v>18</v>
      </c>
      <c r="F64" s="48" t="s">
        <v>18</v>
      </c>
      <c r="G64" s="48" t="s">
        <v>18</v>
      </c>
      <c r="H64" s="48" t="s">
        <v>18</v>
      </c>
      <c r="I64" s="48" t="s">
        <v>18</v>
      </c>
      <c r="J64" s="48" t="s">
        <v>18</v>
      </c>
      <c r="K64" s="48" t="s">
        <v>18</v>
      </c>
      <c r="L64" s="48">
        <v>1</v>
      </c>
      <c r="M64" s="48">
        <v>2</v>
      </c>
      <c r="N64" s="48">
        <v>3</v>
      </c>
      <c r="O64" s="48">
        <v>4</v>
      </c>
      <c r="P64" s="48">
        <v>5</v>
      </c>
      <c r="Q64" s="48">
        <v>6</v>
      </c>
      <c r="R64" s="48">
        <v>7</v>
      </c>
      <c r="S64" s="48">
        <v>8</v>
      </c>
      <c r="T64" s="48">
        <v>9</v>
      </c>
      <c r="U64" s="49">
        <v>10</v>
      </c>
      <c r="V64" s="226"/>
      <c r="W64" s="234"/>
      <c r="X64" s="235"/>
      <c r="Y64" s="235"/>
      <c r="Z64" s="235"/>
      <c r="AA64" s="235"/>
      <c r="AB64" s="235"/>
      <c r="AC64" s="235"/>
      <c r="AD64" s="236"/>
      <c r="AE64" s="50"/>
    </row>
    <row r="65" spans="2:31" ht="15.75" thickBot="1" x14ac:dyDescent="0.3">
      <c r="B65" s="51" t="s">
        <v>21</v>
      </c>
      <c r="C65" s="52">
        <v>116</v>
      </c>
      <c r="D65" s="53">
        <v>122</v>
      </c>
      <c r="E65" s="53">
        <v>128</v>
      </c>
      <c r="F65" s="53">
        <v>134</v>
      </c>
      <c r="G65" s="53">
        <v>140</v>
      </c>
      <c r="H65" s="53">
        <v>146</v>
      </c>
      <c r="I65" s="53">
        <v>152</v>
      </c>
      <c r="J65" s="53">
        <v>158</v>
      </c>
      <c r="K65" s="53">
        <v>164</v>
      </c>
      <c r="L65" s="54" t="s">
        <v>8</v>
      </c>
      <c r="M65" s="55" t="s">
        <v>9</v>
      </c>
      <c r="N65" s="55" t="s">
        <v>10</v>
      </c>
      <c r="O65" s="55" t="s">
        <v>11</v>
      </c>
      <c r="P65" s="55" t="s">
        <v>12</v>
      </c>
      <c r="Q65" s="55" t="s">
        <v>13</v>
      </c>
      <c r="R65" s="55" t="s">
        <v>14</v>
      </c>
      <c r="S65" s="55" t="s">
        <v>15</v>
      </c>
      <c r="T65" s="55" t="s">
        <v>16</v>
      </c>
      <c r="U65" s="56" t="s">
        <v>17</v>
      </c>
      <c r="V65" s="227"/>
      <c r="W65" s="237"/>
      <c r="X65" s="238"/>
      <c r="Y65" s="238"/>
      <c r="Z65" s="238"/>
      <c r="AA65" s="238"/>
      <c r="AB65" s="238"/>
      <c r="AC65" s="238"/>
      <c r="AD65" s="239"/>
    </row>
    <row r="66" spans="2:31" x14ac:dyDescent="0.25">
      <c r="B66" s="15"/>
      <c r="C66" s="1"/>
      <c r="D66" s="2"/>
      <c r="E66" s="2"/>
      <c r="F66" s="2"/>
      <c r="G66" s="2"/>
      <c r="H66" s="2"/>
      <c r="I66" s="2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4"/>
      <c r="V66" s="106" t="s">
        <v>4</v>
      </c>
      <c r="W66" s="29" t="s">
        <v>64</v>
      </c>
      <c r="X66" s="30"/>
      <c r="Y66" s="30"/>
      <c r="Z66" s="30"/>
      <c r="AA66" s="30"/>
      <c r="AB66" s="30"/>
      <c r="AC66" s="30"/>
      <c r="AD66" s="31"/>
    </row>
    <row r="67" spans="2:31" x14ac:dyDescent="0.25">
      <c r="B67" s="16"/>
      <c r="C67" s="8"/>
      <c r="D67" s="9"/>
      <c r="E67" s="9"/>
      <c r="F67" s="9"/>
      <c r="G67" s="9"/>
      <c r="H67" s="9"/>
      <c r="I67" s="9"/>
      <c r="J67" s="9"/>
      <c r="K67" s="9"/>
      <c r="L67" s="10"/>
      <c r="M67" s="10"/>
      <c r="N67" s="10"/>
      <c r="O67" s="10"/>
      <c r="P67" s="10"/>
      <c r="Q67" s="10"/>
      <c r="R67" s="10"/>
      <c r="S67" s="10"/>
      <c r="T67" s="10"/>
      <c r="U67" s="11"/>
      <c r="V67" s="107" t="s">
        <v>75</v>
      </c>
      <c r="W67" s="37" t="s">
        <v>64</v>
      </c>
      <c r="X67" s="61"/>
      <c r="Y67" s="61"/>
      <c r="Z67" s="61"/>
      <c r="AA67" s="61"/>
      <c r="AB67" s="61"/>
      <c r="AC67" s="61"/>
      <c r="AD67" s="21"/>
    </row>
    <row r="68" spans="2:31" x14ac:dyDescent="0.25">
      <c r="B68" s="17"/>
      <c r="C68" s="8"/>
      <c r="D68" s="9"/>
      <c r="E68" s="9"/>
      <c r="F68" s="9"/>
      <c r="G68" s="9"/>
      <c r="H68" s="9"/>
      <c r="I68" s="9"/>
      <c r="J68" s="9"/>
      <c r="K68" s="9"/>
      <c r="L68" s="10"/>
      <c r="M68" s="10"/>
      <c r="N68" s="10"/>
      <c r="O68" s="10"/>
      <c r="P68" s="10"/>
      <c r="Q68" s="10"/>
      <c r="R68" s="10"/>
      <c r="S68" s="10"/>
      <c r="T68" s="10"/>
      <c r="U68" s="11"/>
      <c r="V68" s="107" t="s">
        <v>4</v>
      </c>
      <c r="W68" s="108" t="s">
        <v>64</v>
      </c>
      <c r="X68" s="99"/>
      <c r="Y68" s="99"/>
      <c r="Z68" s="99"/>
      <c r="AA68" s="99"/>
      <c r="AB68" s="99"/>
      <c r="AC68" s="99"/>
      <c r="AD68" s="100"/>
    </row>
    <row r="69" spans="2:31" ht="15.75" thickBot="1" x14ac:dyDescent="0.3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60"/>
      <c r="N69" s="60"/>
      <c r="O69" s="60"/>
      <c r="P69" s="60"/>
      <c r="Q69" s="60"/>
      <c r="R69" s="60"/>
      <c r="S69" s="60"/>
      <c r="T69" s="60"/>
      <c r="U69" s="60"/>
      <c r="V69" s="61"/>
      <c r="W69" s="61"/>
      <c r="X69" s="61"/>
      <c r="Y69" s="61"/>
      <c r="Z69" s="61"/>
      <c r="AA69" s="61"/>
      <c r="AB69" s="61"/>
      <c r="AC69" s="61"/>
      <c r="AD69" s="21"/>
    </row>
    <row r="70" spans="2:31" ht="15.75" thickBot="1" x14ac:dyDescent="0.3">
      <c r="B70" s="62" t="s">
        <v>28</v>
      </c>
      <c r="C70" s="114">
        <f t="shared" ref="C70:U70" si="6">SUM(C66:C68)</f>
        <v>0</v>
      </c>
      <c r="D70" s="115">
        <f t="shared" si="6"/>
        <v>0</v>
      </c>
      <c r="E70" s="115">
        <f t="shared" si="6"/>
        <v>0</v>
      </c>
      <c r="F70" s="115">
        <f t="shared" si="6"/>
        <v>0</v>
      </c>
      <c r="G70" s="115">
        <f t="shared" si="6"/>
        <v>0</v>
      </c>
      <c r="H70" s="115">
        <f t="shared" si="6"/>
        <v>0</v>
      </c>
      <c r="I70" s="115">
        <f t="shared" si="6"/>
        <v>0</v>
      </c>
      <c r="J70" s="115">
        <f t="shared" si="6"/>
        <v>0</v>
      </c>
      <c r="K70" s="115">
        <f t="shared" si="6"/>
        <v>0</v>
      </c>
      <c r="L70" s="115">
        <f t="shared" si="6"/>
        <v>0</v>
      </c>
      <c r="M70" s="115">
        <f t="shared" si="6"/>
        <v>0</v>
      </c>
      <c r="N70" s="115">
        <f t="shared" si="6"/>
        <v>0</v>
      </c>
      <c r="O70" s="115">
        <f t="shared" si="6"/>
        <v>0</v>
      </c>
      <c r="P70" s="115">
        <f t="shared" si="6"/>
        <v>0</v>
      </c>
      <c r="Q70" s="115">
        <f t="shared" si="6"/>
        <v>0</v>
      </c>
      <c r="R70" s="115">
        <f t="shared" si="6"/>
        <v>0</v>
      </c>
      <c r="S70" s="115">
        <f t="shared" si="6"/>
        <v>0</v>
      </c>
      <c r="T70" s="115">
        <f t="shared" si="6"/>
        <v>0</v>
      </c>
      <c r="U70" s="116">
        <f t="shared" si="6"/>
        <v>0</v>
      </c>
      <c r="V70" s="63"/>
      <c r="W70" s="63"/>
      <c r="X70" s="168">
        <f>SUM(C70:V70)</f>
        <v>0</v>
      </c>
      <c r="Y70" s="169"/>
      <c r="Z70" s="169"/>
      <c r="AA70" s="137" t="s">
        <v>20</v>
      </c>
      <c r="AB70" s="138"/>
      <c r="AC70" s="63"/>
      <c r="AD70" s="64"/>
    </row>
    <row r="72" spans="2:31" ht="15.75" thickBot="1" x14ac:dyDescent="0.3"/>
    <row r="73" spans="2:31" ht="80.25" customHeight="1" thickBot="1" x14ac:dyDescent="0.3">
      <c r="B73" s="151" t="s">
        <v>131</v>
      </c>
      <c r="C73" s="43" t="s">
        <v>105</v>
      </c>
      <c r="D73" s="44"/>
      <c r="E73" s="45"/>
      <c r="F73" s="45"/>
      <c r="G73" s="45"/>
      <c r="H73" s="45"/>
      <c r="I73" s="45"/>
      <c r="J73" s="45"/>
      <c r="K73" s="45"/>
      <c r="L73" s="46"/>
      <c r="M73" s="45"/>
      <c r="N73" s="45"/>
      <c r="O73" s="45"/>
      <c r="P73" s="45"/>
      <c r="Q73" s="228"/>
      <c r="R73" s="228"/>
      <c r="S73" s="228"/>
      <c r="T73" s="228"/>
      <c r="U73" s="229"/>
      <c r="V73" s="225" t="s">
        <v>71</v>
      </c>
      <c r="W73" s="231" t="s">
        <v>72</v>
      </c>
      <c r="X73" s="232"/>
      <c r="Y73" s="232"/>
      <c r="Z73" s="232"/>
      <c r="AA73" s="232"/>
      <c r="AB73" s="232"/>
      <c r="AC73" s="232"/>
      <c r="AD73" s="233"/>
    </row>
    <row r="74" spans="2:31" ht="15.75" thickBot="1" x14ac:dyDescent="0.3">
      <c r="B74" s="152"/>
      <c r="C74" s="47" t="s">
        <v>18</v>
      </c>
      <c r="D74" s="48" t="s">
        <v>18</v>
      </c>
      <c r="E74" s="48" t="s">
        <v>18</v>
      </c>
      <c r="F74" s="48" t="s">
        <v>18</v>
      </c>
      <c r="G74" s="48" t="s">
        <v>18</v>
      </c>
      <c r="H74" s="48" t="s">
        <v>18</v>
      </c>
      <c r="I74" s="48" t="s">
        <v>18</v>
      </c>
      <c r="J74" s="48" t="s">
        <v>18</v>
      </c>
      <c r="K74" s="48" t="s">
        <v>18</v>
      </c>
      <c r="L74" s="48">
        <v>1</v>
      </c>
      <c r="M74" s="48">
        <v>2</v>
      </c>
      <c r="N74" s="48">
        <v>3</v>
      </c>
      <c r="O74" s="48">
        <v>4</v>
      </c>
      <c r="P74" s="48">
        <v>5</v>
      </c>
      <c r="Q74" s="48">
        <v>6</v>
      </c>
      <c r="R74" s="48">
        <v>7</v>
      </c>
      <c r="S74" s="48">
        <v>8</v>
      </c>
      <c r="T74" s="48">
        <v>9</v>
      </c>
      <c r="U74" s="49">
        <v>10</v>
      </c>
      <c r="V74" s="226"/>
      <c r="W74" s="234"/>
      <c r="X74" s="235"/>
      <c r="Y74" s="235"/>
      <c r="Z74" s="235"/>
      <c r="AA74" s="235"/>
      <c r="AB74" s="235"/>
      <c r="AC74" s="235"/>
      <c r="AD74" s="236"/>
      <c r="AE74" s="50"/>
    </row>
    <row r="75" spans="2:31" ht="15.75" thickBot="1" x14ac:dyDescent="0.3">
      <c r="B75" s="51" t="s">
        <v>21</v>
      </c>
      <c r="C75" s="52">
        <v>116</v>
      </c>
      <c r="D75" s="53">
        <v>122</v>
      </c>
      <c r="E75" s="53">
        <v>128</v>
      </c>
      <c r="F75" s="53">
        <v>134</v>
      </c>
      <c r="G75" s="53">
        <v>140</v>
      </c>
      <c r="H75" s="53">
        <v>146</v>
      </c>
      <c r="I75" s="53">
        <v>152</v>
      </c>
      <c r="J75" s="53">
        <v>158</v>
      </c>
      <c r="K75" s="53">
        <v>164</v>
      </c>
      <c r="L75" s="54" t="s">
        <v>8</v>
      </c>
      <c r="M75" s="55" t="s">
        <v>9</v>
      </c>
      <c r="N75" s="55" t="s">
        <v>10</v>
      </c>
      <c r="O75" s="55" t="s">
        <v>11</v>
      </c>
      <c r="P75" s="55" t="s">
        <v>12</v>
      </c>
      <c r="Q75" s="55" t="s">
        <v>13</v>
      </c>
      <c r="R75" s="55" t="s">
        <v>14</v>
      </c>
      <c r="S75" s="55" t="s">
        <v>15</v>
      </c>
      <c r="T75" s="55" t="s">
        <v>16</v>
      </c>
      <c r="U75" s="56" t="s">
        <v>17</v>
      </c>
      <c r="V75" s="227"/>
      <c r="W75" s="237"/>
      <c r="X75" s="238"/>
      <c r="Y75" s="238"/>
      <c r="Z75" s="238"/>
      <c r="AA75" s="238"/>
      <c r="AB75" s="238"/>
      <c r="AC75" s="238"/>
      <c r="AD75" s="239"/>
    </row>
    <row r="76" spans="2:31" x14ac:dyDescent="0.25">
      <c r="B76" s="15"/>
      <c r="C76" s="1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4"/>
      <c r="V76" s="106" t="s">
        <v>4</v>
      </c>
      <c r="W76" s="29" t="s">
        <v>64</v>
      </c>
      <c r="X76" s="30"/>
      <c r="Y76" s="30"/>
      <c r="Z76" s="30"/>
      <c r="AA76" s="30"/>
      <c r="AB76" s="30"/>
      <c r="AC76" s="30"/>
      <c r="AD76" s="31"/>
    </row>
    <row r="77" spans="2:31" x14ac:dyDescent="0.25">
      <c r="B77" s="16"/>
      <c r="C77" s="8"/>
      <c r="D77" s="9"/>
      <c r="E77" s="9"/>
      <c r="F77" s="9"/>
      <c r="G77" s="9"/>
      <c r="H77" s="9"/>
      <c r="I77" s="9"/>
      <c r="J77" s="9"/>
      <c r="K77" s="9"/>
      <c r="L77" s="10"/>
      <c r="M77" s="10"/>
      <c r="N77" s="10"/>
      <c r="O77" s="10"/>
      <c r="P77" s="10"/>
      <c r="Q77" s="10"/>
      <c r="R77" s="10"/>
      <c r="S77" s="10"/>
      <c r="T77" s="10"/>
      <c r="U77" s="11"/>
      <c r="V77" s="107" t="s">
        <v>75</v>
      </c>
      <c r="W77" s="37" t="s">
        <v>64</v>
      </c>
      <c r="X77" s="61"/>
      <c r="Y77" s="61"/>
      <c r="Z77" s="61"/>
      <c r="AA77" s="61"/>
      <c r="AB77" s="61"/>
      <c r="AC77" s="61"/>
      <c r="AD77" s="21"/>
    </row>
    <row r="78" spans="2:31" x14ac:dyDescent="0.25">
      <c r="B78" s="17"/>
      <c r="C78" s="8"/>
      <c r="D78" s="9"/>
      <c r="E78" s="9"/>
      <c r="F78" s="9"/>
      <c r="G78" s="9"/>
      <c r="H78" s="9"/>
      <c r="I78" s="9"/>
      <c r="J78" s="9"/>
      <c r="K78" s="9"/>
      <c r="L78" s="10"/>
      <c r="M78" s="10"/>
      <c r="N78" s="10"/>
      <c r="O78" s="10"/>
      <c r="P78" s="10"/>
      <c r="Q78" s="10"/>
      <c r="R78" s="10"/>
      <c r="S78" s="10"/>
      <c r="T78" s="10"/>
      <c r="U78" s="11"/>
      <c r="V78" s="107" t="s">
        <v>4</v>
      </c>
      <c r="W78" s="108" t="s">
        <v>64</v>
      </c>
      <c r="X78" s="99"/>
      <c r="Y78" s="99"/>
      <c r="Z78" s="99"/>
      <c r="AA78" s="99"/>
      <c r="AB78" s="99"/>
      <c r="AC78" s="99"/>
      <c r="AD78" s="100"/>
    </row>
    <row r="79" spans="2:31" ht="15.75" thickBot="1" x14ac:dyDescent="0.3">
      <c r="B79" s="58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60"/>
      <c r="N79" s="60"/>
      <c r="O79" s="60"/>
      <c r="P79" s="60"/>
      <c r="Q79" s="60"/>
      <c r="R79" s="60"/>
      <c r="S79" s="60"/>
      <c r="T79" s="60"/>
      <c r="U79" s="60"/>
      <c r="V79" s="61"/>
      <c r="W79" s="61"/>
      <c r="X79" s="61"/>
      <c r="Y79" s="61"/>
      <c r="Z79" s="61"/>
      <c r="AA79" s="61"/>
      <c r="AB79" s="61"/>
      <c r="AC79" s="61"/>
      <c r="AD79" s="21"/>
    </row>
    <row r="80" spans="2:31" ht="15.75" thickBot="1" x14ac:dyDescent="0.3">
      <c r="B80" s="62" t="s">
        <v>28</v>
      </c>
      <c r="C80" s="114">
        <f t="shared" ref="C80:U80" si="7">SUM(C76:C78)</f>
        <v>0</v>
      </c>
      <c r="D80" s="115">
        <f t="shared" si="7"/>
        <v>0</v>
      </c>
      <c r="E80" s="115">
        <f t="shared" si="7"/>
        <v>0</v>
      </c>
      <c r="F80" s="115">
        <f t="shared" si="7"/>
        <v>0</v>
      </c>
      <c r="G80" s="115">
        <f t="shared" si="7"/>
        <v>0</v>
      </c>
      <c r="H80" s="115">
        <f t="shared" si="7"/>
        <v>0</v>
      </c>
      <c r="I80" s="115">
        <f t="shared" si="7"/>
        <v>0</v>
      </c>
      <c r="J80" s="115">
        <f t="shared" si="7"/>
        <v>0</v>
      </c>
      <c r="K80" s="115">
        <f t="shared" si="7"/>
        <v>0</v>
      </c>
      <c r="L80" s="115">
        <f t="shared" si="7"/>
        <v>0</v>
      </c>
      <c r="M80" s="115">
        <f t="shared" si="7"/>
        <v>0</v>
      </c>
      <c r="N80" s="115">
        <f t="shared" si="7"/>
        <v>0</v>
      </c>
      <c r="O80" s="115">
        <f t="shared" si="7"/>
        <v>0</v>
      </c>
      <c r="P80" s="115">
        <f t="shared" si="7"/>
        <v>0</v>
      </c>
      <c r="Q80" s="115">
        <f t="shared" si="7"/>
        <v>0</v>
      </c>
      <c r="R80" s="115">
        <f t="shared" si="7"/>
        <v>0</v>
      </c>
      <c r="S80" s="115">
        <f t="shared" si="7"/>
        <v>0</v>
      </c>
      <c r="T80" s="115">
        <f t="shared" si="7"/>
        <v>0</v>
      </c>
      <c r="U80" s="116">
        <f t="shared" si="7"/>
        <v>0</v>
      </c>
      <c r="V80" s="63"/>
      <c r="W80" s="63"/>
      <c r="X80" s="168">
        <f>SUM(C80:V80)</f>
        <v>0</v>
      </c>
      <c r="Y80" s="169"/>
      <c r="Z80" s="169"/>
      <c r="AA80" s="137" t="s">
        <v>20</v>
      </c>
      <c r="AB80" s="138"/>
      <c r="AC80" s="63"/>
      <c r="AD80" s="64"/>
    </row>
    <row r="82" spans="2:31" ht="15.75" thickBot="1" x14ac:dyDescent="0.3"/>
    <row r="83" spans="2:31" ht="80.25" customHeight="1" thickBot="1" x14ac:dyDescent="0.3">
      <c r="B83" s="151" t="s">
        <v>132</v>
      </c>
      <c r="C83" s="43" t="s">
        <v>104</v>
      </c>
      <c r="D83" s="44"/>
      <c r="E83" s="45"/>
      <c r="F83" s="45"/>
      <c r="G83" s="45"/>
      <c r="H83" s="45"/>
      <c r="I83" s="45"/>
      <c r="J83" s="45"/>
      <c r="K83" s="45"/>
      <c r="L83" s="46"/>
      <c r="M83" s="45"/>
      <c r="N83" s="45"/>
      <c r="O83" s="45"/>
      <c r="P83" s="45"/>
      <c r="Q83" s="228"/>
      <c r="R83" s="228"/>
      <c r="S83" s="228"/>
      <c r="T83" s="228"/>
      <c r="U83" s="229"/>
      <c r="V83" s="225" t="s">
        <v>71</v>
      </c>
      <c r="W83" s="231" t="s">
        <v>72</v>
      </c>
      <c r="X83" s="232"/>
      <c r="Y83" s="232"/>
      <c r="Z83" s="232"/>
      <c r="AA83" s="232"/>
      <c r="AB83" s="232"/>
      <c r="AC83" s="232"/>
      <c r="AD83" s="233"/>
    </row>
    <row r="84" spans="2:31" ht="15.75" thickBot="1" x14ac:dyDescent="0.3">
      <c r="B84" s="152"/>
      <c r="C84" s="47" t="s">
        <v>18</v>
      </c>
      <c r="D84" s="48" t="s">
        <v>18</v>
      </c>
      <c r="E84" s="48" t="s">
        <v>18</v>
      </c>
      <c r="F84" s="48" t="s">
        <v>18</v>
      </c>
      <c r="G84" s="48" t="s">
        <v>18</v>
      </c>
      <c r="H84" s="48" t="s">
        <v>18</v>
      </c>
      <c r="I84" s="48" t="s">
        <v>18</v>
      </c>
      <c r="J84" s="48" t="s">
        <v>18</v>
      </c>
      <c r="K84" s="48" t="s">
        <v>18</v>
      </c>
      <c r="L84" s="48">
        <v>1</v>
      </c>
      <c r="M84" s="48">
        <v>2</v>
      </c>
      <c r="N84" s="48">
        <v>3</v>
      </c>
      <c r="O84" s="48">
        <v>4</v>
      </c>
      <c r="P84" s="48">
        <v>5</v>
      </c>
      <c r="Q84" s="48">
        <v>6</v>
      </c>
      <c r="R84" s="48">
        <v>7</v>
      </c>
      <c r="S84" s="48">
        <v>8</v>
      </c>
      <c r="T84" s="48">
        <v>9</v>
      </c>
      <c r="U84" s="49">
        <v>10</v>
      </c>
      <c r="V84" s="226"/>
      <c r="W84" s="234"/>
      <c r="X84" s="235"/>
      <c r="Y84" s="235"/>
      <c r="Z84" s="235"/>
      <c r="AA84" s="235"/>
      <c r="AB84" s="235"/>
      <c r="AC84" s="235"/>
      <c r="AD84" s="236"/>
      <c r="AE84" s="50"/>
    </row>
    <row r="85" spans="2:31" ht="15.75" thickBot="1" x14ac:dyDescent="0.3">
      <c r="B85" s="51" t="s">
        <v>21</v>
      </c>
      <c r="C85" s="52">
        <v>116</v>
      </c>
      <c r="D85" s="53">
        <v>122</v>
      </c>
      <c r="E85" s="53">
        <v>128</v>
      </c>
      <c r="F85" s="53">
        <v>134</v>
      </c>
      <c r="G85" s="53">
        <v>140</v>
      </c>
      <c r="H85" s="53">
        <v>146</v>
      </c>
      <c r="I85" s="53">
        <v>152</v>
      </c>
      <c r="J85" s="53">
        <v>158</v>
      </c>
      <c r="K85" s="53">
        <v>164</v>
      </c>
      <c r="L85" s="54" t="s">
        <v>8</v>
      </c>
      <c r="M85" s="55" t="s">
        <v>9</v>
      </c>
      <c r="N85" s="55" t="s">
        <v>10</v>
      </c>
      <c r="O85" s="55" t="s">
        <v>11</v>
      </c>
      <c r="P85" s="55" t="s">
        <v>12</v>
      </c>
      <c r="Q85" s="55" t="s">
        <v>13</v>
      </c>
      <c r="R85" s="55" t="s">
        <v>14</v>
      </c>
      <c r="S85" s="55" t="s">
        <v>15</v>
      </c>
      <c r="T85" s="55" t="s">
        <v>16</v>
      </c>
      <c r="U85" s="56" t="s">
        <v>17</v>
      </c>
      <c r="V85" s="227"/>
      <c r="W85" s="237"/>
      <c r="X85" s="238"/>
      <c r="Y85" s="238"/>
      <c r="Z85" s="238"/>
      <c r="AA85" s="238"/>
      <c r="AB85" s="238"/>
      <c r="AC85" s="238"/>
      <c r="AD85" s="239"/>
    </row>
    <row r="86" spans="2:31" x14ac:dyDescent="0.25">
      <c r="B86" s="15"/>
      <c r="C86" s="1"/>
      <c r="D86" s="2"/>
      <c r="E86" s="2"/>
      <c r="F86" s="2"/>
      <c r="G86" s="2"/>
      <c r="H86" s="2"/>
      <c r="I86" s="2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4"/>
      <c r="V86" s="106" t="s">
        <v>4</v>
      </c>
      <c r="W86" s="29" t="s">
        <v>64</v>
      </c>
      <c r="X86" s="30"/>
      <c r="Y86" s="30"/>
      <c r="Z86" s="30"/>
      <c r="AA86" s="30"/>
      <c r="AB86" s="30"/>
      <c r="AC86" s="30"/>
      <c r="AD86" s="31"/>
    </row>
    <row r="87" spans="2:31" x14ac:dyDescent="0.25">
      <c r="B87" s="16"/>
      <c r="C87" s="8"/>
      <c r="D87" s="9"/>
      <c r="E87" s="9"/>
      <c r="F87" s="9"/>
      <c r="G87" s="9"/>
      <c r="H87" s="9"/>
      <c r="I87" s="9"/>
      <c r="J87" s="9"/>
      <c r="K87" s="9"/>
      <c r="L87" s="10"/>
      <c r="M87" s="10"/>
      <c r="N87" s="10"/>
      <c r="O87" s="10"/>
      <c r="P87" s="10"/>
      <c r="Q87" s="10"/>
      <c r="R87" s="10"/>
      <c r="S87" s="10"/>
      <c r="T87" s="10"/>
      <c r="U87" s="11"/>
      <c r="V87" s="107" t="s">
        <v>74</v>
      </c>
      <c r="W87" s="37" t="s">
        <v>64</v>
      </c>
      <c r="X87" s="61"/>
      <c r="Y87" s="61"/>
      <c r="Z87" s="61"/>
      <c r="AA87" s="61"/>
      <c r="AB87" s="61"/>
      <c r="AC87" s="61"/>
      <c r="AD87" s="21"/>
    </row>
    <row r="88" spans="2:31" x14ac:dyDescent="0.25">
      <c r="B88" s="17"/>
      <c r="C88" s="8"/>
      <c r="D88" s="9"/>
      <c r="E88" s="9"/>
      <c r="F88" s="9"/>
      <c r="G88" s="9"/>
      <c r="H88" s="9"/>
      <c r="I88" s="9"/>
      <c r="J88" s="9"/>
      <c r="K88" s="9"/>
      <c r="L88" s="10"/>
      <c r="M88" s="10"/>
      <c r="N88" s="10"/>
      <c r="O88" s="10"/>
      <c r="P88" s="10"/>
      <c r="Q88" s="10"/>
      <c r="R88" s="10"/>
      <c r="S88" s="10"/>
      <c r="T88" s="10"/>
      <c r="U88" s="11"/>
      <c r="V88" s="107" t="s">
        <v>4</v>
      </c>
      <c r="W88" s="108" t="s">
        <v>64</v>
      </c>
      <c r="X88" s="99"/>
      <c r="Y88" s="99"/>
      <c r="Z88" s="99"/>
      <c r="AA88" s="99"/>
      <c r="AB88" s="99"/>
      <c r="AC88" s="99"/>
      <c r="AD88" s="100"/>
    </row>
    <row r="89" spans="2:31" ht="15.75" thickBot="1" x14ac:dyDescent="0.3">
      <c r="B89" s="58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60"/>
      <c r="N89" s="60"/>
      <c r="O89" s="60"/>
      <c r="P89" s="60"/>
      <c r="Q89" s="60"/>
      <c r="R89" s="60"/>
      <c r="S89" s="60"/>
      <c r="T89" s="60"/>
      <c r="U89" s="60"/>
      <c r="V89" s="61"/>
      <c r="W89" s="61"/>
      <c r="X89" s="61"/>
      <c r="Y89" s="61"/>
      <c r="Z89" s="61"/>
      <c r="AA89" s="61"/>
      <c r="AB89" s="61"/>
      <c r="AC89" s="61"/>
      <c r="AD89" s="21"/>
    </row>
    <row r="90" spans="2:31" ht="15.75" thickBot="1" x14ac:dyDescent="0.3">
      <c r="B90" s="62" t="s">
        <v>28</v>
      </c>
      <c r="C90" s="114">
        <f t="shared" ref="C90:U90" si="8">SUM(C86:C88)</f>
        <v>0</v>
      </c>
      <c r="D90" s="115">
        <f t="shared" si="8"/>
        <v>0</v>
      </c>
      <c r="E90" s="115">
        <f t="shared" si="8"/>
        <v>0</v>
      </c>
      <c r="F90" s="115">
        <f t="shared" si="8"/>
        <v>0</v>
      </c>
      <c r="G90" s="115">
        <f t="shared" si="8"/>
        <v>0</v>
      </c>
      <c r="H90" s="115">
        <f t="shared" si="8"/>
        <v>0</v>
      </c>
      <c r="I90" s="115">
        <f t="shared" si="8"/>
        <v>0</v>
      </c>
      <c r="J90" s="115">
        <f t="shared" si="8"/>
        <v>0</v>
      </c>
      <c r="K90" s="115">
        <f t="shared" si="8"/>
        <v>0</v>
      </c>
      <c r="L90" s="115">
        <f t="shared" si="8"/>
        <v>0</v>
      </c>
      <c r="M90" s="115">
        <f t="shared" si="8"/>
        <v>0</v>
      </c>
      <c r="N90" s="115">
        <f t="shared" si="8"/>
        <v>0</v>
      </c>
      <c r="O90" s="115">
        <f t="shared" si="8"/>
        <v>0</v>
      </c>
      <c r="P90" s="115">
        <f t="shared" si="8"/>
        <v>0</v>
      </c>
      <c r="Q90" s="115">
        <f t="shared" si="8"/>
        <v>0</v>
      </c>
      <c r="R90" s="115">
        <f t="shared" si="8"/>
        <v>0</v>
      </c>
      <c r="S90" s="115">
        <f t="shared" si="8"/>
        <v>0</v>
      </c>
      <c r="T90" s="115">
        <f t="shared" si="8"/>
        <v>0</v>
      </c>
      <c r="U90" s="116">
        <f t="shared" si="8"/>
        <v>0</v>
      </c>
      <c r="V90" s="63"/>
      <c r="W90" s="63"/>
      <c r="X90" s="168">
        <f>SUM(C90:V90)</f>
        <v>0</v>
      </c>
      <c r="Y90" s="169"/>
      <c r="Z90" s="169"/>
      <c r="AA90" s="137" t="s">
        <v>20</v>
      </c>
      <c r="AB90" s="138"/>
      <c r="AC90" s="63"/>
      <c r="AD90" s="64"/>
    </row>
    <row r="91" spans="2:31" x14ac:dyDescent="0.25">
      <c r="B91" s="66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1"/>
      <c r="W91" s="61"/>
      <c r="X91" s="109"/>
      <c r="Y91" s="109"/>
      <c r="Z91" s="109"/>
      <c r="AA91" s="67"/>
      <c r="AB91" s="67"/>
      <c r="AC91" s="61"/>
      <c r="AD91" s="61"/>
    </row>
    <row r="92" spans="2:31" ht="15.75" thickBot="1" x14ac:dyDescent="0.3"/>
    <row r="93" spans="2:31" ht="80.25" customHeight="1" thickBot="1" x14ac:dyDescent="0.3">
      <c r="B93" s="151" t="s">
        <v>102</v>
      </c>
      <c r="C93" s="43" t="s">
        <v>103</v>
      </c>
      <c r="D93" s="44"/>
      <c r="E93" s="45"/>
      <c r="F93" s="45"/>
      <c r="G93" s="45"/>
      <c r="H93" s="45"/>
      <c r="I93" s="45"/>
      <c r="J93" s="45"/>
      <c r="K93" s="45"/>
      <c r="L93" s="46"/>
      <c r="M93" s="45"/>
      <c r="N93" s="45"/>
      <c r="O93" s="45"/>
      <c r="P93" s="45"/>
      <c r="Q93" s="228"/>
      <c r="R93" s="228"/>
      <c r="S93" s="228"/>
      <c r="T93" s="228"/>
      <c r="U93" s="229"/>
      <c r="V93" s="242" t="s">
        <v>106</v>
      </c>
      <c r="W93" s="243"/>
      <c r="X93" s="243"/>
      <c r="Y93" s="243"/>
      <c r="Z93" s="243"/>
      <c r="AA93" s="243"/>
      <c r="AB93" s="243"/>
      <c r="AC93" s="243"/>
      <c r="AD93" s="244"/>
    </row>
    <row r="94" spans="2:31" ht="15.75" thickBot="1" x14ac:dyDescent="0.3">
      <c r="B94" s="152"/>
      <c r="C94" s="47" t="s">
        <v>18</v>
      </c>
      <c r="D94" s="48" t="s">
        <v>18</v>
      </c>
      <c r="E94" s="48" t="s">
        <v>18</v>
      </c>
      <c r="F94" s="48" t="s">
        <v>18</v>
      </c>
      <c r="G94" s="48" t="s">
        <v>18</v>
      </c>
      <c r="H94" s="48" t="s">
        <v>18</v>
      </c>
      <c r="I94" s="48" t="s">
        <v>18</v>
      </c>
      <c r="J94" s="48" t="s">
        <v>18</v>
      </c>
      <c r="K94" s="48" t="s">
        <v>18</v>
      </c>
      <c r="L94" s="48">
        <v>1</v>
      </c>
      <c r="M94" s="48">
        <v>2</v>
      </c>
      <c r="N94" s="48">
        <v>3</v>
      </c>
      <c r="O94" s="48">
        <v>4</v>
      </c>
      <c r="P94" s="48">
        <v>5</v>
      </c>
      <c r="Q94" s="48">
        <v>6</v>
      </c>
      <c r="R94" s="48">
        <v>7</v>
      </c>
      <c r="S94" s="48">
        <v>8</v>
      </c>
      <c r="T94" s="48">
        <v>9</v>
      </c>
      <c r="U94" s="49">
        <v>10</v>
      </c>
      <c r="V94" s="101"/>
      <c r="W94" s="84"/>
      <c r="X94" s="84"/>
      <c r="Y94" s="84"/>
      <c r="Z94" s="84"/>
      <c r="AA94" s="84"/>
      <c r="AB94" s="84"/>
      <c r="AC94" s="84"/>
      <c r="AD94" s="92"/>
      <c r="AE94" s="50"/>
    </row>
    <row r="95" spans="2:31" ht="15.75" thickBot="1" x14ac:dyDescent="0.3">
      <c r="B95" s="51" t="s">
        <v>21</v>
      </c>
      <c r="C95" s="52">
        <v>116</v>
      </c>
      <c r="D95" s="53">
        <v>122</v>
      </c>
      <c r="E95" s="53">
        <v>128</v>
      </c>
      <c r="F95" s="53">
        <v>134</v>
      </c>
      <c r="G95" s="53">
        <v>140</v>
      </c>
      <c r="H95" s="53">
        <v>146</v>
      </c>
      <c r="I95" s="53">
        <v>152</v>
      </c>
      <c r="J95" s="53">
        <v>158</v>
      </c>
      <c r="K95" s="53">
        <v>164</v>
      </c>
      <c r="L95" s="54" t="s">
        <v>8</v>
      </c>
      <c r="M95" s="110" t="s">
        <v>9</v>
      </c>
      <c r="N95" s="55" t="s">
        <v>10</v>
      </c>
      <c r="O95" s="55" t="s">
        <v>11</v>
      </c>
      <c r="P95" s="55" t="s">
        <v>12</v>
      </c>
      <c r="Q95" s="55" t="s">
        <v>13</v>
      </c>
      <c r="R95" s="55" t="s">
        <v>14</v>
      </c>
      <c r="S95" s="55" t="s">
        <v>15</v>
      </c>
      <c r="T95" s="55" t="s">
        <v>16</v>
      </c>
      <c r="U95" s="56" t="s">
        <v>17</v>
      </c>
      <c r="V95" s="102"/>
      <c r="W95" s="103"/>
      <c r="X95" s="103"/>
      <c r="Y95" s="103"/>
      <c r="Z95" s="103"/>
      <c r="AA95" s="103"/>
      <c r="AB95" s="103"/>
      <c r="AC95" s="103"/>
      <c r="AD95" s="104"/>
    </row>
    <row r="96" spans="2:31" x14ac:dyDescent="0.25">
      <c r="B96" s="15"/>
      <c r="C96" s="25"/>
      <c r="D96" s="26"/>
      <c r="E96" s="26"/>
      <c r="F96" s="26"/>
      <c r="G96" s="26"/>
      <c r="H96" s="26"/>
      <c r="I96" s="26"/>
      <c r="J96" s="26"/>
      <c r="K96" s="26"/>
      <c r="L96" s="27"/>
      <c r="M96" s="27"/>
      <c r="N96" s="27"/>
      <c r="O96" s="3"/>
      <c r="P96" s="3"/>
      <c r="Q96" s="3"/>
      <c r="R96" s="27"/>
      <c r="S96" s="27"/>
      <c r="T96" s="27"/>
      <c r="U96" s="28"/>
      <c r="V96" s="29" t="s">
        <v>64</v>
      </c>
      <c r="W96" s="30" t="s">
        <v>107</v>
      </c>
      <c r="X96" s="30"/>
      <c r="Y96" s="30"/>
      <c r="Z96" s="30" t="s">
        <v>108</v>
      </c>
      <c r="AA96" s="30"/>
      <c r="AB96" s="30"/>
      <c r="AC96" s="105" t="s">
        <v>109</v>
      </c>
      <c r="AD96" s="31"/>
    </row>
    <row r="97" spans="2:30" x14ac:dyDescent="0.25">
      <c r="B97" s="16"/>
      <c r="C97" s="33"/>
      <c r="D97" s="34"/>
      <c r="E97" s="34"/>
      <c r="F97" s="34"/>
      <c r="G97" s="34"/>
      <c r="H97" s="34"/>
      <c r="I97" s="34"/>
      <c r="J97" s="34"/>
      <c r="K97" s="34"/>
      <c r="L97" s="35"/>
      <c r="M97" s="35"/>
      <c r="N97" s="35"/>
      <c r="O97" s="10"/>
      <c r="P97" s="10"/>
      <c r="Q97" s="10"/>
      <c r="R97" s="35"/>
      <c r="S97" s="35"/>
      <c r="T97" s="35"/>
      <c r="U97" s="36"/>
      <c r="V97" s="37" t="s">
        <v>64</v>
      </c>
      <c r="W97" s="105"/>
      <c r="X97" s="105"/>
      <c r="Y97" s="105"/>
      <c r="Z97" s="61"/>
      <c r="AA97" s="105"/>
      <c r="AB97" s="105"/>
      <c r="AC97" s="105"/>
      <c r="AD97" s="21"/>
    </row>
    <row r="98" spans="2:30" x14ac:dyDescent="0.25">
      <c r="B98" s="17"/>
      <c r="C98" s="33"/>
      <c r="D98" s="34"/>
      <c r="E98" s="34"/>
      <c r="F98" s="34"/>
      <c r="G98" s="34"/>
      <c r="H98" s="34"/>
      <c r="I98" s="34"/>
      <c r="J98" s="34"/>
      <c r="K98" s="34"/>
      <c r="L98" s="35"/>
      <c r="M98" s="35"/>
      <c r="N98" s="35"/>
      <c r="O98" s="10"/>
      <c r="P98" s="10"/>
      <c r="Q98" s="10"/>
      <c r="R98" s="35"/>
      <c r="S98" s="35"/>
      <c r="T98" s="35"/>
      <c r="U98" s="36"/>
      <c r="V98" s="37" t="s">
        <v>64</v>
      </c>
      <c r="W98" s="61"/>
      <c r="X98" s="61"/>
      <c r="Y98" s="61"/>
      <c r="Z98" s="61"/>
      <c r="AA98" s="61"/>
      <c r="AB98" s="61"/>
      <c r="AC98" s="61"/>
      <c r="AD98" s="21"/>
    </row>
    <row r="99" spans="2:30" ht="15.75" thickBot="1" x14ac:dyDescent="0.3"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60"/>
      <c r="N99" s="60"/>
      <c r="O99" s="60"/>
      <c r="P99" s="60"/>
      <c r="Q99" s="60"/>
      <c r="R99" s="60"/>
      <c r="S99" s="60"/>
      <c r="T99" s="60"/>
      <c r="U99" s="60"/>
      <c r="V99" s="61"/>
      <c r="W99" s="61"/>
      <c r="X99" s="61"/>
      <c r="Y99" s="61"/>
      <c r="Z99" s="61"/>
      <c r="AA99" s="61"/>
      <c r="AB99" s="61"/>
      <c r="AC99" s="61"/>
      <c r="AD99" s="21"/>
    </row>
    <row r="100" spans="2:30" ht="15.75" thickBot="1" x14ac:dyDescent="0.3">
      <c r="B100" s="62" t="s">
        <v>28</v>
      </c>
      <c r="C100" s="114">
        <f t="shared" ref="C100:U100" si="9">SUM(C96:C98)</f>
        <v>0</v>
      </c>
      <c r="D100" s="115">
        <f t="shared" si="9"/>
        <v>0</v>
      </c>
      <c r="E100" s="115">
        <f t="shared" si="9"/>
        <v>0</v>
      </c>
      <c r="F100" s="115">
        <f t="shared" si="9"/>
        <v>0</v>
      </c>
      <c r="G100" s="115">
        <f t="shared" si="9"/>
        <v>0</v>
      </c>
      <c r="H100" s="115">
        <f t="shared" si="9"/>
        <v>0</v>
      </c>
      <c r="I100" s="115">
        <f t="shared" si="9"/>
        <v>0</v>
      </c>
      <c r="J100" s="115">
        <f t="shared" si="9"/>
        <v>0</v>
      </c>
      <c r="K100" s="115">
        <f t="shared" si="9"/>
        <v>0</v>
      </c>
      <c r="L100" s="115">
        <f t="shared" si="9"/>
        <v>0</v>
      </c>
      <c r="M100" s="115">
        <f t="shared" si="9"/>
        <v>0</v>
      </c>
      <c r="N100" s="115">
        <f t="shared" si="9"/>
        <v>0</v>
      </c>
      <c r="O100" s="115">
        <f t="shared" si="9"/>
        <v>0</v>
      </c>
      <c r="P100" s="115">
        <f t="shared" si="9"/>
        <v>0</v>
      </c>
      <c r="Q100" s="115">
        <f t="shared" si="9"/>
        <v>0</v>
      </c>
      <c r="R100" s="115">
        <f t="shared" si="9"/>
        <v>0</v>
      </c>
      <c r="S100" s="115">
        <f t="shared" si="9"/>
        <v>0</v>
      </c>
      <c r="T100" s="115">
        <f t="shared" si="9"/>
        <v>0</v>
      </c>
      <c r="U100" s="116">
        <f t="shared" si="9"/>
        <v>0</v>
      </c>
      <c r="V100" s="63"/>
      <c r="W100" s="63"/>
      <c r="X100" s="168">
        <f>SUM(C100:V100)</f>
        <v>0</v>
      </c>
      <c r="Y100" s="169"/>
      <c r="Z100" s="169"/>
      <c r="AA100" s="137" t="s">
        <v>20</v>
      </c>
      <c r="AB100" s="138"/>
      <c r="AC100" s="63"/>
      <c r="AD100" s="64"/>
    </row>
    <row r="101" spans="2:30" ht="15.75" thickBot="1" x14ac:dyDescent="0.3"/>
    <row r="102" spans="2:30" ht="15.75" thickBot="1" x14ac:dyDescent="0.3">
      <c r="Q102" s="143" t="s">
        <v>112</v>
      </c>
      <c r="R102" s="144"/>
      <c r="S102" s="144"/>
      <c r="T102" s="144"/>
      <c r="U102" s="144"/>
      <c r="V102" s="144"/>
      <c r="W102" s="145"/>
      <c r="X102" s="168">
        <f>SUM(X100,X90,X80,X70,X60,X50,X40,X20,X10,X30)</f>
        <v>0</v>
      </c>
      <c r="Y102" s="169"/>
      <c r="Z102" s="217"/>
      <c r="AA102" s="137"/>
      <c r="AB102" s="138"/>
    </row>
    <row r="103" spans="2:30" x14ac:dyDescent="0.25">
      <c r="L103" s="40"/>
    </row>
    <row r="107" spans="2:30" x14ac:dyDescent="0.25">
      <c r="M107" s="40"/>
    </row>
    <row r="113" spans="12:12" x14ac:dyDescent="0.25">
      <c r="L113" s="40"/>
    </row>
    <row r="137" spans="24:24" x14ac:dyDescent="0.25">
      <c r="X137" s="32">
        <f>SUM(X115,X105,X95,X85,X75,X65,X55,X45,X15,X125,X135,X35)</f>
        <v>0</v>
      </c>
    </row>
  </sheetData>
  <mergeCells count="103">
    <mergeCell ref="X100:Z100"/>
    <mergeCell ref="AA100:AB100"/>
    <mergeCell ref="Q102:W102"/>
    <mergeCell ref="X102:Z102"/>
    <mergeCell ref="AA102:AB102"/>
    <mergeCell ref="Q33:U33"/>
    <mergeCell ref="Z23:Z25"/>
    <mergeCell ref="X30:Z30"/>
    <mergeCell ref="Y43:Y45"/>
    <mergeCell ref="X90:Z90"/>
    <mergeCell ref="AA90:AB90"/>
    <mergeCell ref="B93:B94"/>
    <mergeCell ref="Q93:U93"/>
    <mergeCell ref="V93:AD93"/>
    <mergeCell ref="AD3:AD5"/>
    <mergeCell ref="X10:Z10"/>
    <mergeCell ref="AA10:AB10"/>
    <mergeCell ref="X3:X5"/>
    <mergeCell ref="Y3:Y5"/>
    <mergeCell ref="Z3:Z5"/>
    <mergeCell ref="AA3:AA5"/>
    <mergeCell ref="AB3:AB5"/>
    <mergeCell ref="AC3:AC5"/>
    <mergeCell ref="W7:AC7"/>
    <mergeCell ref="AA13:AA15"/>
    <mergeCell ref="B3:B4"/>
    <mergeCell ref="D3:P3"/>
    <mergeCell ref="Q3:U3"/>
    <mergeCell ref="V3:V5"/>
    <mergeCell ref="W3:W5"/>
    <mergeCell ref="W13:W15"/>
    <mergeCell ref="R14:U14"/>
    <mergeCell ref="Y13:Y15"/>
    <mergeCell ref="Z13:Z15"/>
    <mergeCell ref="B33:B34"/>
    <mergeCell ref="B13:B14"/>
    <mergeCell ref="Q13:U13"/>
    <mergeCell ref="B23:B24"/>
    <mergeCell ref="D23:P23"/>
    <mergeCell ref="Q23:U23"/>
    <mergeCell ref="V23:V25"/>
    <mergeCell ref="W23:W25"/>
    <mergeCell ref="X23:X25"/>
    <mergeCell ref="Y23:Y25"/>
    <mergeCell ref="AB13:AB15"/>
    <mergeCell ref="AC13:AC15"/>
    <mergeCell ref="V33:AD33"/>
    <mergeCell ref="Z43:Z45"/>
    <mergeCell ref="AA43:AA45"/>
    <mergeCell ref="AB43:AB45"/>
    <mergeCell ref="AC43:AC45"/>
    <mergeCell ref="AD43:AD45"/>
    <mergeCell ref="X40:Z40"/>
    <mergeCell ref="AA40:AB40"/>
    <mergeCell ref="AD13:AD15"/>
    <mergeCell ref="X20:Z20"/>
    <mergeCell ref="AA20:AB20"/>
    <mergeCell ref="V13:V15"/>
    <mergeCell ref="X13:X15"/>
    <mergeCell ref="AA30:AB30"/>
    <mergeCell ref="AA23:AA25"/>
    <mergeCell ref="AB23:AB25"/>
    <mergeCell ref="AC23:AC25"/>
    <mergeCell ref="AD23:AD25"/>
    <mergeCell ref="W27:AC27"/>
    <mergeCell ref="B43:B44"/>
    <mergeCell ref="Q43:U43"/>
    <mergeCell ref="V43:V45"/>
    <mergeCell ref="W43:W45"/>
    <mergeCell ref="X43:X45"/>
    <mergeCell ref="AB53:AB55"/>
    <mergeCell ref="AC53:AC55"/>
    <mergeCell ref="B53:B54"/>
    <mergeCell ref="Q53:U53"/>
    <mergeCell ref="V53:V55"/>
    <mergeCell ref="W53:W55"/>
    <mergeCell ref="X53:X55"/>
    <mergeCell ref="W47:AC47"/>
    <mergeCell ref="X50:Z50"/>
    <mergeCell ref="AA50:AB50"/>
    <mergeCell ref="B63:B64"/>
    <mergeCell ref="Q63:U63"/>
    <mergeCell ref="V63:V65"/>
    <mergeCell ref="Y53:Y55"/>
    <mergeCell ref="AA53:AA55"/>
    <mergeCell ref="B83:B84"/>
    <mergeCell ref="Q83:U83"/>
    <mergeCell ref="V83:V85"/>
    <mergeCell ref="W73:AD75"/>
    <mergeCell ref="B73:B74"/>
    <mergeCell ref="Q73:U73"/>
    <mergeCell ref="V73:V75"/>
    <mergeCell ref="W57:AC57"/>
    <mergeCell ref="W63:AD65"/>
    <mergeCell ref="W83:AD85"/>
    <mergeCell ref="X80:Z80"/>
    <mergeCell ref="AA80:AB80"/>
    <mergeCell ref="X70:Z70"/>
    <mergeCell ref="AA70:AB70"/>
    <mergeCell ref="X60:Z60"/>
    <mergeCell ref="AA60:AB60"/>
    <mergeCell ref="AD53:AD55"/>
    <mergeCell ref="Z53:Z55"/>
  </mergeCells>
  <dataValidations count="1">
    <dataValidation allowBlank="1" showInputMessage="1" showErrorMessage="1" sqref="AC19:AD21 V99:Y100 Z19:AB19 Z9:AB9 AC9:AD10 V9:Y10 Z39:AB39 AC39:AD40 V39:Y40 Z49:AB49 AC49:AD50 V49:Y50 V59:Y60 AC59:AD60 Z59:AB59 V89:Y91 AC89:AD91 Z89:AB89 V79:Y80 AC79:AD80 Z79:AB79 V69:Y70 AC69:AD70 Z69:AB69 Z99:AB99 AC99:AD100 V19:Y21 Z29:AB29 AC29:AD30 V29:Y30"/>
  </dataValidations>
  <pageMargins left="0.7" right="0.7" top="0.75" bottom="0.75" header="0.3" footer="0.3"/>
  <pageSetup paperSize="9" scale="52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Title="Maak een keuze" prompt="Kies ja als u deze optie wilt">
          <x14:formula1>
            <xm:f>System!$A$3:$A$4</xm:f>
          </x14:formula1>
          <xm:sqref>V76:V78 V86:V88 W16:X18 V66:V68</xm:sqref>
        </x14:dataValidation>
        <x14:dataValidation type="list" allowBlank="1" showErrorMessage="1" promptTitle="Maak een keuze" prompt="Kies ja als u deze optie wilt">
          <x14:formula1>
            <xm:f>System!$B$3:$B$11</xm:f>
          </x14:formula1>
          <xm:sqref>V16:V18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/>
  <dimension ref="A3:C11"/>
  <sheetViews>
    <sheetView workbookViewId="0">
      <selection activeCell="C3" sqref="C3:C6"/>
    </sheetView>
  </sheetViews>
  <sheetFormatPr defaultColWidth="8.85546875" defaultRowHeight="15" x14ac:dyDescent="0.25"/>
  <sheetData>
    <row r="3" spans="1:3" x14ac:dyDescent="0.25">
      <c r="A3" t="s">
        <v>74</v>
      </c>
      <c r="B3" t="s">
        <v>52</v>
      </c>
      <c r="C3" t="s">
        <v>75</v>
      </c>
    </row>
    <row r="4" spans="1:3" x14ac:dyDescent="0.25">
      <c r="A4" t="s">
        <v>75</v>
      </c>
      <c r="B4" t="s">
        <v>89</v>
      </c>
      <c r="C4" t="s">
        <v>182</v>
      </c>
    </row>
    <row r="5" spans="1:3" x14ac:dyDescent="0.25">
      <c r="B5" t="s">
        <v>90</v>
      </c>
      <c r="C5" t="s">
        <v>183</v>
      </c>
    </row>
    <row r="6" spans="1:3" x14ac:dyDescent="0.25">
      <c r="B6" t="s">
        <v>91</v>
      </c>
      <c r="C6" t="s">
        <v>184</v>
      </c>
    </row>
    <row r="7" spans="1:3" x14ac:dyDescent="0.25">
      <c r="B7" t="s">
        <v>92</v>
      </c>
    </row>
    <row r="8" spans="1:3" x14ac:dyDescent="0.25">
      <c r="B8" t="s">
        <v>93</v>
      </c>
    </row>
    <row r="9" spans="1:3" x14ac:dyDescent="0.25">
      <c r="B9" t="s">
        <v>94</v>
      </c>
    </row>
    <row r="10" spans="1:3" x14ac:dyDescent="0.25">
      <c r="B10" t="s">
        <v>95</v>
      </c>
    </row>
    <row r="11" spans="1:3" x14ac:dyDescent="0.25">
      <c r="B11" t="s">
        <v>96</v>
      </c>
    </row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Shirts&amp;Jacks</vt:lpstr>
      <vt:lpstr>Broeken</vt:lpstr>
      <vt:lpstr>Loopkleding</vt:lpstr>
      <vt:lpstr>Schaatskleding</vt:lpstr>
      <vt:lpstr>Accessoires</vt:lpstr>
      <vt:lpstr>System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Juro Wiggers</cp:lastModifiedBy>
  <dcterms:created xsi:type="dcterms:W3CDTF">2012-06-13T19:51:27Z</dcterms:created>
  <dcterms:modified xsi:type="dcterms:W3CDTF">2014-06-02T20:58:04Z</dcterms:modified>
</cp:coreProperties>
</file>